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670" windowHeight="7290" activeTab="0"/>
  </bookViews>
  <sheets>
    <sheet name="IBR" sheetId="1" r:id="rId1"/>
    <sheet name="Red" sheetId="2" r:id="rId2"/>
    <sheet name="Yellow" sheetId="3" r:id="rId3"/>
    <sheet name="Unknown" sheetId="4" r:id="rId4"/>
    <sheet name="NA" sheetId="5" r:id="rId5"/>
    <sheet name="Level 1" sheetId="6" r:id="rId6"/>
  </sheets>
  <externalReferences>
    <externalReference r:id="rId9"/>
  </externalReferences>
  <definedNames>
    <definedName name="_xlnm._FilterDatabase" localSheetId="0" hidden="1">'IBR'!$A$15:$B$81</definedName>
    <definedName name="_xlnm.Print_Area" localSheetId="0">'IBR'!$A$1:$J$81</definedName>
    <definedName name="_xlnm.Print_Titles" localSheetId="0">'IBR'!$12:$14</definedName>
  </definedNames>
  <calcPr fullCalcOnLoad="1"/>
</workbook>
</file>

<file path=xl/sharedStrings.xml><?xml version="1.0" encoding="utf-8"?>
<sst xmlns="http://schemas.openxmlformats.org/spreadsheetml/2006/main" count="307" uniqueCount="182">
  <si>
    <t xml:space="preserve">b. Have significant management process issues been identified, or a Corrective Action Request been issued?
</t>
  </si>
  <si>
    <t>2.h</t>
  </si>
  <si>
    <t xml:space="preserve">a. Have concerns been identified, and closure plans developed?
</t>
  </si>
  <si>
    <t>2.a</t>
  </si>
  <si>
    <t>2.b</t>
  </si>
  <si>
    <t>2.c</t>
  </si>
  <si>
    <t>2.d</t>
  </si>
  <si>
    <t>2.e</t>
  </si>
  <si>
    <t>1.b</t>
  </si>
  <si>
    <t>1.a</t>
  </si>
  <si>
    <t>2.f</t>
  </si>
  <si>
    <t>2.g</t>
  </si>
  <si>
    <t>3.a</t>
  </si>
  <si>
    <t>3.b</t>
  </si>
  <si>
    <t>3.c</t>
  </si>
  <si>
    <t>4.a</t>
  </si>
  <si>
    <t>4.b</t>
  </si>
  <si>
    <t>4.c</t>
  </si>
  <si>
    <t>4.d</t>
  </si>
  <si>
    <t>4.e</t>
  </si>
  <si>
    <t>4.g</t>
  </si>
  <si>
    <t>5.a</t>
  </si>
  <si>
    <t>5.b</t>
  </si>
  <si>
    <t>5.c</t>
  </si>
  <si>
    <t>6.a</t>
  </si>
  <si>
    <t>6.b</t>
  </si>
  <si>
    <t>7.a</t>
  </si>
  <si>
    <t>7.b</t>
  </si>
  <si>
    <t>7.c</t>
  </si>
  <si>
    <t>8.a</t>
  </si>
  <si>
    <t>8.b</t>
  </si>
  <si>
    <t>Item</t>
  </si>
  <si>
    <t xml:space="preserve">Legend: </t>
  </si>
  <si>
    <t>R</t>
  </si>
  <si>
    <t>Y</t>
  </si>
  <si>
    <t>G</t>
  </si>
  <si>
    <t>U</t>
  </si>
  <si>
    <t>NA</t>
  </si>
  <si>
    <t xml:space="preserve">Comments/Mitigation </t>
  </si>
  <si>
    <t>4.f</t>
  </si>
  <si>
    <t>Integrated Baseline Review</t>
  </si>
  <si>
    <t xml:space="preserve">a. Have the management processes been implemented to provide effective integrated cost, schedule, and technical planning, execution, and baseline control?  (documentation versus implementation)
</t>
  </si>
  <si>
    <t>6.c</t>
  </si>
  <si>
    <t>2.j</t>
  </si>
  <si>
    <t>3.d</t>
  </si>
  <si>
    <t>4.h</t>
  </si>
  <si>
    <t xml:space="preserve">h.  Is the T&amp;E schedule executable with respect to timeframe and required resources (manpower, ranges, facilities)?
</t>
  </si>
  <si>
    <t>5.d</t>
  </si>
  <si>
    <t>7.d</t>
  </si>
  <si>
    <t>4.i</t>
  </si>
  <si>
    <t xml:space="preserve">i.  Is there sufficient room in the T&amp;E plan for unexpected down time and re-test?
</t>
  </si>
  <si>
    <t>2.i</t>
  </si>
  <si>
    <t xml:space="preserve"> </t>
  </si>
  <si>
    <t>Risk Character</t>
  </si>
  <si>
    <t>Technical Discipline</t>
  </si>
  <si>
    <t>2.g(1)</t>
  </si>
  <si>
    <t>3.e</t>
  </si>
  <si>
    <t>8.c</t>
  </si>
  <si>
    <t>programmatic</t>
  </si>
  <si>
    <t>programmatic, T&amp;E</t>
  </si>
  <si>
    <t>2.g(2)</t>
  </si>
  <si>
    <t>2.g(3)</t>
  </si>
  <si>
    <t>5.e</t>
  </si>
  <si>
    <t>5.f</t>
  </si>
  <si>
    <t xml:space="preserve">f.  Is there a method for tracing T&amp;E costs to specific capabilities?
 </t>
  </si>
  <si>
    <t xml:space="preserve">b. How does the CAM plan, track, and take credit for material buys?
</t>
  </si>
  <si>
    <t>7.a(1)</t>
  </si>
  <si>
    <t>7.a(2)</t>
  </si>
  <si>
    <t>7.a(3)</t>
  </si>
  <si>
    <t>7.a(4)</t>
  </si>
  <si>
    <t>7.a(5)</t>
  </si>
  <si>
    <t>7.a(6)</t>
  </si>
  <si>
    <t>7.a(7)</t>
  </si>
  <si>
    <t>7.a(8)</t>
  </si>
  <si>
    <t>7.a(9)</t>
  </si>
  <si>
    <t>7.a(10)</t>
  </si>
  <si>
    <t>7.a(11)</t>
  </si>
  <si>
    <t xml:space="preserve">(3) How much time is spent each week statusing the cost accounts?  What is the peak staffing level that works control accounts?
</t>
  </si>
  <si>
    <t xml:space="preserve">(4) How much material is the CAM responsible for? 
</t>
  </si>
  <si>
    <t xml:space="preserve">(5) Are all of the accounts discrete? 
</t>
  </si>
  <si>
    <t xml:space="preserve">(3) How does the CAM get authorization to start work? 
</t>
  </si>
  <si>
    <t>Total</t>
  </si>
  <si>
    <t xml:space="preserve">b. Is the Integrated Baseline Review (IBR) being planned to be conducted within six months of when the effort was authorized to proceed? 
</t>
  </si>
  <si>
    <t xml:space="preserve">c. Does the PMB reflect the scope of work that was contracted?  Is the PMB achievable? 
</t>
  </si>
  <si>
    <t xml:space="preserve">(5) If a forecast shows a slip to a critical path item, how is it statused?
</t>
  </si>
  <si>
    <t xml:space="preserve">b. Have action items been included in the risk management plan? 
</t>
  </si>
  <si>
    <t xml:space="preserve">(9) Is there any negative lag in the schedule? Why?
</t>
  </si>
  <si>
    <t xml:space="preserve">(7) What is the area of greatest concern on this effort?
</t>
  </si>
  <si>
    <t>2.g(4)</t>
  </si>
  <si>
    <t>2.g(5)</t>
  </si>
  <si>
    <t xml:space="preserve">(8) When is an earned value variance report initiated?
</t>
  </si>
  <si>
    <t xml:space="preserve">                  “Systems Engineering for Mission Success”</t>
  </si>
  <si>
    <r>
      <t>R = Red,</t>
    </r>
    <r>
      <rPr>
        <b/>
        <sz val="10"/>
        <rFont val="Arial"/>
        <family val="2"/>
      </rPr>
      <t xml:space="preserve"> </t>
    </r>
    <r>
      <rPr>
        <b/>
        <sz val="10"/>
        <color indexed="13"/>
        <rFont val="Arial"/>
        <family val="2"/>
      </rPr>
      <t>Y = Yellow,</t>
    </r>
    <r>
      <rPr>
        <b/>
        <sz val="10"/>
        <rFont val="Arial"/>
        <family val="2"/>
      </rPr>
      <t xml:space="preserve"> </t>
    </r>
    <r>
      <rPr>
        <b/>
        <sz val="10"/>
        <color indexed="57"/>
        <rFont val="Arial"/>
        <family val="2"/>
      </rPr>
      <t>G = Green,</t>
    </r>
    <r>
      <rPr>
        <b/>
        <sz val="10"/>
        <rFont val="Arial"/>
        <family val="2"/>
      </rPr>
      <t xml:space="preserve"> </t>
    </r>
    <r>
      <rPr>
        <b/>
        <sz val="10"/>
        <color indexed="9"/>
        <rFont val="Arial"/>
        <family val="2"/>
      </rPr>
      <t>U = Unknown / Unavailable,</t>
    </r>
    <r>
      <rPr>
        <b/>
        <sz val="10"/>
        <rFont val="Arial"/>
        <family val="2"/>
      </rPr>
      <t xml:space="preserve"> NA = Not Applicable</t>
    </r>
  </si>
  <si>
    <t>Name / Code / Technical Specialty of reviewer</t>
  </si>
  <si>
    <t>Name of the program being reviewed / date</t>
  </si>
  <si>
    <t xml:space="preserve">Comments / Mitigation </t>
  </si>
  <si>
    <t xml:space="preserve">7. Management Processes
</t>
  </si>
  <si>
    <t xml:space="preserve">6. Resources
</t>
  </si>
  <si>
    <t xml:space="preserve">5. Cost
</t>
  </si>
  <si>
    <t xml:space="preserve">4. Schedule
</t>
  </si>
  <si>
    <t xml:space="preserve">3. Technical 
</t>
  </si>
  <si>
    <t xml:space="preserve">2. Planning
</t>
  </si>
  <si>
    <t xml:space="preserve">8. Completion / Exit Criteria
</t>
  </si>
  <si>
    <r>
      <t>R = Red,</t>
    </r>
    <r>
      <rPr>
        <b/>
        <sz val="10"/>
        <color indexed="22"/>
        <rFont val="Arial"/>
        <family val="2"/>
      </rPr>
      <t xml:space="preserve"> </t>
    </r>
    <r>
      <rPr>
        <b/>
        <sz val="10"/>
        <color indexed="13"/>
        <rFont val="Arial"/>
        <family val="2"/>
      </rPr>
      <t>Y = Yellow,</t>
    </r>
    <r>
      <rPr>
        <b/>
        <sz val="10"/>
        <color indexed="22"/>
        <rFont val="Arial"/>
        <family val="2"/>
      </rPr>
      <t xml:space="preserve"> </t>
    </r>
    <r>
      <rPr>
        <b/>
        <sz val="10"/>
        <color indexed="17"/>
        <rFont val="Arial"/>
        <family val="2"/>
      </rPr>
      <t>G = Green,</t>
    </r>
    <r>
      <rPr>
        <b/>
        <sz val="10"/>
        <color indexed="22"/>
        <rFont val="Arial"/>
        <family val="2"/>
      </rPr>
      <t xml:space="preserve"> </t>
    </r>
    <r>
      <rPr>
        <b/>
        <sz val="10"/>
        <color indexed="9"/>
        <rFont val="Arial"/>
        <family val="2"/>
      </rPr>
      <t>U = Unknown / Unavailable,</t>
    </r>
    <r>
      <rPr>
        <b/>
        <sz val="10"/>
        <color indexed="22"/>
        <rFont val="Arial"/>
        <family val="2"/>
      </rPr>
      <t xml:space="preserve"> </t>
    </r>
    <r>
      <rPr>
        <b/>
        <sz val="10"/>
        <rFont val="Arial"/>
        <family val="2"/>
      </rPr>
      <t>NA = Not Applicable</t>
    </r>
  </si>
  <si>
    <t>Special
Interest</t>
  </si>
  <si>
    <t xml:space="preserve">1. Timing / Entry Criteria
</t>
  </si>
  <si>
    <t xml:space="preserve">Program Risk Assessment Checklist   </t>
  </si>
  <si>
    <t xml:space="preserve">a. Has the contractor / government activity implemented / planned the baseline? 
</t>
  </si>
  <si>
    <t xml:space="preserve">1. Timing / Entry Criteria
</t>
  </si>
  <si>
    <t xml:space="preserve">b. Has a Plan of Action and Milestones (POA&amp;M) been developed for the review execution?
</t>
  </si>
  <si>
    <t xml:space="preserve">b. What effect will the availability of technology, software development capability, human systems design options, design maturity, rework, etc have on the plan?  Is the technical scope of the work fully identified including the impact of available technology?
</t>
  </si>
  <si>
    <t xml:space="preserve">d. Does the program schedule have an identified critical path and is that critical path consistent with overall technical risk?
</t>
  </si>
  <si>
    <t xml:space="preserve">c. Will the contract / effort be able to execute to its objectives?
</t>
  </si>
  <si>
    <t xml:space="preserve">d. Does the time phasing of the Performance Management Baseline (PMB) track to the program office budget, funding, and schedule?
</t>
  </si>
  <si>
    <t xml:space="preserve">e. As part of the IBR is the program team able to update the Estimate at Completion (EAC) to include identified risk items?
</t>
  </si>
  <si>
    <t xml:space="preserve">(2) What tool is used to plan the work packages?  What tool is used to track / manage the work packages?  What tool is used to status the work packages?
</t>
  </si>
  <si>
    <t xml:space="preserve">(6) How and when are credits for Contract Data Requirements List (CDRL) deliveries taken?  How are reworks accounted for?
</t>
  </si>
  <si>
    <t xml:space="preserve">(11) What is the process for requesting the release of Management Reserve (MR)?
</t>
  </si>
  <si>
    <t>High Priority</t>
  </si>
  <si>
    <t>Flagged</t>
  </si>
  <si>
    <t>Question</t>
  </si>
  <si>
    <t xml:space="preserve">(1) Is the team familiar with the project scope of work?  Have team members been provided a copy of the statement of work or statement of objectives?
</t>
  </si>
  <si>
    <t xml:space="preserve">(2) Has a Control Account Manager (CAM) been assigned?  How much experience and training does the CAM have? What is the CAM's primary program function? Does the CAM plan the cost accounts? 
</t>
  </si>
  <si>
    <t xml:space="preserve">i.  Have data been requested to facilitate team training and preparation?
</t>
  </si>
  <si>
    <t xml:space="preserve">a. Does the program have an updated network schedule with sufficient detail to support development? At what level are the tasks linked?  Is the schedule horizontally / vertically integrated?  Does the plan contain all activities and functions? 
</t>
  </si>
  <si>
    <t xml:space="preserve">a. How does the CAM know who is charging to what accounts?  How often is the information reported?  How often is it checked?
</t>
  </si>
  <si>
    <r>
      <t>b. Do the resources identified possess the required experience to execute the effort?  How do these resources breakdown by activities and function and what is the plan to deal with any shortfall?</t>
    </r>
    <r>
      <rPr>
        <sz val="10"/>
        <rFont val="Arial"/>
        <family val="0"/>
      </rPr>
      <t xml:space="preserve">
</t>
    </r>
  </si>
  <si>
    <t xml:space="preserve">(1) How often is the earned value statused?  What earned value data are looked at, and how often?  Are dollars or hours managed?
</t>
  </si>
  <si>
    <t xml:space="preserve">(10) Where are travel dollars and hours books kept?
</t>
  </si>
  <si>
    <t xml:space="preserve">c.  Has Integrated Project Management / Earned Value Management (EVM) been integrated into the normal course of business for the execution of the effort?  (team meetings, Program Management Reviews (PMRs), etc.) 
</t>
  </si>
  <si>
    <t xml:space="preserve">d.  What is the contractor's concept for tracking earned value  for all planned efforts and activities including Software and T&amp;E (metrics, success criteria)?
</t>
  </si>
  <si>
    <r>
      <t>SAVING THE CHECKLIST:</t>
    </r>
    <r>
      <rPr>
        <sz val="8.5"/>
        <rFont val="Arial"/>
        <family val="2"/>
      </rPr>
      <t xml:space="preserve"> Save the completed checklist in a new file with a unique name such as "UAV IBR 28Sept09ajo".</t>
    </r>
  </si>
  <si>
    <r>
      <t xml:space="preserve">Program Risk Assessment Checklist   </t>
    </r>
    <r>
      <rPr>
        <sz val="8"/>
        <rFont val="Arial"/>
        <family val="2"/>
      </rPr>
      <t>(28 September 2009)</t>
    </r>
  </si>
  <si>
    <t>training, logistics, software, RAM, hardware, EVM, programmatic</t>
  </si>
  <si>
    <t xml:space="preserve">2. Planning
</t>
  </si>
  <si>
    <t xml:space="preserve">a.  Has team leadership / team membership been assigned?  Does the team have representation from all necessary technical areas including software development?
</t>
  </si>
  <si>
    <t>hardware, software, EVM, programmatic</t>
  </si>
  <si>
    <t>hardware, software, risk, programmatic</t>
  </si>
  <si>
    <t>EVM, programmatic</t>
  </si>
  <si>
    <t>hardware, programmatic</t>
  </si>
  <si>
    <t>hardware, software, logistics, EVM, programmatic</t>
  </si>
  <si>
    <t xml:space="preserve">g. Is the team familiar with the work scope and management processes?
</t>
  </si>
  <si>
    <t>EVM, hardware, risk, software, programmatic</t>
  </si>
  <si>
    <t>EVM, T&amp;E, programmatic</t>
  </si>
  <si>
    <t>hardware, RAM, logistics, HSI, software, T&amp;E, technology, risk, programmatic</t>
  </si>
  <si>
    <t xml:space="preserve">3. Technical 
</t>
  </si>
  <si>
    <t xml:space="preserve">a. Has all scope been accounted for in the baseline plan?
</t>
  </si>
  <si>
    <t>risk, T&amp;E, programmatic</t>
  </si>
  <si>
    <t>software, programmatic</t>
  </si>
  <si>
    <t xml:space="preserve">hardware, logisitcs, T&amp;E, software, HSI, programmatic </t>
  </si>
  <si>
    <t xml:space="preserve">b. Is the schedule built upon “bottom-up” task planning?
</t>
  </si>
  <si>
    <t xml:space="preserve">c. Is the schedule reflective of available resources?
</t>
  </si>
  <si>
    <t xml:space="preserve">e. What is the current status versus critical path?
</t>
  </si>
  <si>
    <t xml:space="preserve">f.  Will the program be able to meet contractual delivery / performance dates?
</t>
  </si>
  <si>
    <t>logistics, hardware, risk, software, EVM, programmatic</t>
  </si>
  <si>
    <t>T&amp;E, EVM, logistics, programmatic</t>
  </si>
  <si>
    <t>hardware, software, T&amp;E, logistics, PQM, programmatic</t>
  </si>
  <si>
    <t xml:space="preserve">6. Resources
</t>
  </si>
  <si>
    <r>
      <t>a. Does the project have the required resources available to perform the effort</t>
    </r>
    <r>
      <rPr>
        <sz val="10"/>
        <rFont val="Arial"/>
        <family val="0"/>
      </rPr>
      <t xml:space="preserve">?  Are they available when needed?
</t>
    </r>
  </si>
  <si>
    <t>hardware, logistics, T&amp;E, software, EVM, programmatic</t>
  </si>
  <si>
    <t>hardware, logistics, software, EVM, programmatic</t>
  </si>
  <si>
    <t>risk, EVM, programmatic</t>
  </si>
  <si>
    <t xml:space="preserve">HSI, T&amp;E, hardware, risk, software, programmatic, </t>
  </si>
  <si>
    <t>training, T&amp;E, logistics, risk,  software, RAM, hardware, EVM, programmatic</t>
  </si>
  <si>
    <t xml:space="preserve">T&amp;E, risk, software, logistics, EVM, programmatic </t>
  </si>
  <si>
    <t xml:space="preserve">4. Schedule
</t>
  </si>
  <si>
    <t xml:space="preserve">5. Cost
</t>
  </si>
  <si>
    <r>
      <t>OVERVIEW:</t>
    </r>
    <r>
      <rPr>
        <sz val="8.5"/>
        <rFont val="Arial"/>
        <family val="2"/>
      </rPr>
      <t xml:space="preserve"> Although the checklist can be printed and completed as a "hard copy", it is designed to be completed electronically as an Excel spreadsheet.  When viewed electronically, the small number buttons in the upper left corner of the screen are used to select the level of indenture for the questions in the checklist.  A left mouse click on a number button will expand or collapse the entire checklist to the desired level.  A left click on the "+" or "-" symbols in the left margin of the spreadsheet will expand or collapse the level of indenture for that section.  The buttons in Row 11 run specific macros.  The buttons in Column A allow a user to designate and sort specific questions as "Special Interest" (i.e., High Priority, Flagged, Question).  The colored buttons in Row 11, Column C allow the user to sort questions by Technical Discipline, to provide a Level 1 roll-up of the risk characters assigned, or to hide specific information.  For example selecting the "Logistics" button results in the display of all Level 1 Logistics-related questions, and assigned information.  All other questions will be hidden.
</t>
    </r>
    <r>
      <rPr>
        <b/>
        <u val="single"/>
        <sz val="8.5"/>
        <rFont val="Arial"/>
        <family val="2"/>
      </rPr>
      <t>COMPLETING THE CHECKLIST:</t>
    </r>
    <r>
      <rPr>
        <sz val="8.5"/>
        <rFont val="Arial"/>
        <family val="2"/>
      </rPr>
      <t xml:space="preserve">
1.  In the upper right corner of the checklist, enter the name of the program being reviewed, the date(s) of the review, along with the name, code and
technical specialty of the person(s) completing the checklist.
2.  A "Risk Character" (i.e., R / Y / G / U / NA) should be assigned for each question by direct entry or left clicking in each box to activate the "drop
down" menu.  The assigned Risk Characters will automatically total and display in the Level 1 (and Level 2, as applicable) row(s).  Selection of a 
summary tab (Excel "Sheet") at the bottom of the checklist will provide a summary of all questions assigned a particular risk character (e.g., selecting 
the RED tab will display all questions assigned a RED risk character).
3.  Any question requiring further attention (Special Interest) should be similarly marked in Column A as "High Priority", "Flagged", or "Question" to 
facilitate follow-up.
4.  Narrative, amplifying, and / or mitigation information should be entered in the "Comments / Mitigation" box (Column J) at the right of each question.
</t>
    </r>
  </si>
  <si>
    <t xml:space="preserve">(4) How often is the EAC calculated?  What triggers a new EAC calculation?
</t>
  </si>
  <si>
    <r>
      <t>R = Red,</t>
    </r>
    <r>
      <rPr>
        <b/>
        <sz val="10"/>
        <rFont val="Arial"/>
        <family val="0"/>
      </rPr>
      <t xml:space="preserve"> </t>
    </r>
    <r>
      <rPr>
        <b/>
        <sz val="10"/>
        <color indexed="13"/>
        <rFont val="Arial"/>
        <family val="0"/>
      </rPr>
      <t>Y = Yellow,</t>
    </r>
    <r>
      <rPr>
        <b/>
        <sz val="10"/>
        <rFont val="Arial"/>
        <family val="0"/>
      </rPr>
      <t xml:space="preserve"> </t>
    </r>
    <r>
      <rPr>
        <b/>
        <sz val="10"/>
        <color indexed="57"/>
        <rFont val="Arial"/>
        <family val="0"/>
      </rPr>
      <t>G = Green,</t>
    </r>
    <r>
      <rPr>
        <b/>
        <sz val="10"/>
        <rFont val="Arial"/>
        <family val="0"/>
      </rPr>
      <t xml:space="preserve"> </t>
    </r>
    <r>
      <rPr>
        <b/>
        <sz val="10"/>
        <color indexed="9"/>
        <rFont val="Arial"/>
        <family val="0"/>
      </rPr>
      <t>U = Unknown / Unavailable,</t>
    </r>
    <r>
      <rPr>
        <b/>
        <sz val="10"/>
        <rFont val="Arial"/>
        <family val="0"/>
      </rPr>
      <t xml:space="preserve"> NA = Not Applicable</t>
    </r>
  </si>
  <si>
    <t xml:space="preserve">d. Was a team handbook developed?
</t>
  </si>
  <si>
    <t xml:space="preserve">e. Has training been provided in accordance with the Technical Review Handbook?
</t>
  </si>
  <si>
    <t xml:space="preserve">f. Was a location chosen for the on-site portion of the review that allows the most access to data? (preferable on-site to where work is being performed)
</t>
  </si>
  <si>
    <t xml:space="preserve">h.  Was there an independent cost estimate, and was it used to identify risk / focus areas?
</t>
  </si>
  <si>
    <t xml:space="preserve">j.  Has the full Test and Evaluation (T&amp;E) scope been accounted for in the baseline plan?
</t>
  </si>
  <si>
    <t xml:space="preserve">c.  What are the major risks or opportunities included / not included in the plan?  Are the technical risks identified for the program identified in the Risk Management Plan?
</t>
  </si>
  <si>
    <t xml:space="preserve">d.  Is there an understanding of the technical risks associated with the T&amp;E plan as it stands now?
</t>
  </si>
  <si>
    <t xml:space="preserve">e. Has the maturity of the software organization been assessed?  Is there a process improvement plan in place?
</t>
  </si>
  <si>
    <t xml:space="preserve">g.  How have subcontracted efforts been integrated into the schedule?  Which functional areas or activities have been subcontracted?
</t>
  </si>
  <si>
    <t xml:space="preserve">c.  Are the required facilities available for the project execution?  Are the facilities shared and are agreements in place to support this program?
</t>
  </si>
  <si>
    <t xml:space="preserve">c. Has the Risk Management Plan been used to establish focus areas for the review?
</t>
  </si>
  <si>
    <t xml:space="preserve">7. Management Processes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</si>
</sst>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s>
  <fonts count="62">
    <font>
      <sz val="10"/>
      <name val="Arial"/>
      <family val="0"/>
    </font>
    <font>
      <b/>
      <sz val="10"/>
      <name val="Arial"/>
      <family val="2"/>
    </font>
    <font>
      <u val="single"/>
      <sz val="10"/>
      <color indexed="12"/>
      <name val="Arial"/>
      <family val="0"/>
    </font>
    <font>
      <u val="single"/>
      <sz val="10"/>
      <color indexed="36"/>
      <name val="Arial"/>
      <family val="0"/>
    </font>
    <font>
      <b/>
      <sz val="16"/>
      <name val="Arial"/>
      <family val="2"/>
    </font>
    <font>
      <sz val="8"/>
      <name val="Arial"/>
      <family val="2"/>
    </font>
    <font>
      <b/>
      <sz val="20"/>
      <name val="Arial"/>
      <family val="2"/>
    </font>
    <font>
      <sz val="7"/>
      <name val="Arial"/>
      <family val="2"/>
    </font>
    <font>
      <b/>
      <sz val="8"/>
      <name val="Arial"/>
      <family val="2"/>
    </font>
    <font>
      <sz val="6"/>
      <name val="Arial"/>
      <family val="2"/>
    </font>
    <font>
      <b/>
      <sz val="10"/>
      <color indexed="9"/>
      <name val="Arial"/>
      <family val="2"/>
    </font>
    <font>
      <b/>
      <sz val="7"/>
      <name val="Arial"/>
      <family val="0"/>
    </font>
    <font>
      <b/>
      <sz val="10"/>
      <color indexed="13"/>
      <name val="Arial"/>
      <family val="2"/>
    </font>
    <font>
      <b/>
      <sz val="10"/>
      <color indexed="22"/>
      <name val="Arial"/>
      <family val="2"/>
    </font>
    <font>
      <b/>
      <i/>
      <sz val="20"/>
      <name val="Arial"/>
      <family val="2"/>
    </font>
    <font>
      <b/>
      <u val="single"/>
      <sz val="8.5"/>
      <name val="Arial"/>
      <family val="2"/>
    </font>
    <font>
      <sz val="8.5"/>
      <name val="Arial"/>
      <family val="2"/>
    </font>
    <font>
      <b/>
      <sz val="10"/>
      <color indexed="57"/>
      <name val="Arial"/>
      <family val="2"/>
    </font>
    <font>
      <b/>
      <sz val="10"/>
      <color indexed="10"/>
      <name val="Arial"/>
      <family val="2"/>
    </font>
    <font>
      <sz val="10"/>
      <color indexed="22"/>
      <name val="Arial"/>
      <family val="2"/>
    </font>
    <font>
      <b/>
      <sz val="10"/>
      <color indexed="17"/>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
      <b/>
      <sz val="8.5"/>
      <color indexed="10"/>
      <name val="Arial"/>
      <family val="0"/>
    </font>
    <font>
      <sz val="8.5"/>
      <color indexed="10"/>
      <name val="Arial"/>
      <family val="0"/>
    </font>
    <font>
      <i/>
      <sz val="8.5"/>
      <color indexed="10"/>
      <name val="Arial"/>
      <family val="0"/>
    </font>
    <font>
      <i/>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57"/>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style="medium"/>
      <right style="medium"/>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horizontal="left" vertical="top"/>
    </xf>
    <xf numFmtId="0" fontId="0" fillId="0" borderId="0" xfId="0" applyAlignment="1">
      <alignment vertical="top"/>
    </xf>
    <xf numFmtId="0" fontId="0" fillId="0" borderId="0" xfId="0" applyAlignment="1">
      <alignment vertical="top" wrapText="1"/>
    </xf>
    <xf numFmtId="0" fontId="1" fillId="33" borderId="10" xfId="0" applyFont="1" applyFill="1" applyBorder="1" applyAlignment="1">
      <alignment horizontal="center" vertical="center"/>
    </xf>
    <xf numFmtId="49" fontId="1" fillId="0" borderId="0" xfId="0" applyNumberFormat="1" applyFont="1" applyAlignment="1">
      <alignment horizontal="center"/>
    </xf>
    <xf numFmtId="49" fontId="8" fillId="0" borderId="0" xfId="0" applyNumberFormat="1" applyFont="1" applyAlignment="1">
      <alignment horizontal="left" vertical="center" wrapText="1" indent="3"/>
    </xf>
    <xf numFmtId="0" fontId="0" fillId="0" borderId="0" xfId="0" applyNumberFormat="1" applyAlignment="1">
      <alignment/>
    </xf>
    <xf numFmtId="0" fontId="7"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NumberFormat="1" applyAlignment="1">
      <alignment vertical="top"/>
    </xf>
    <xf numFmtId="0" fontId="7" fillId="0" borderId="0" xfId="0" applyFont="1" applyAlignment="1">
      <alignment horizontal="center" vertical="top"/>
    </xf>
    <xf numFmtId="0" fontId="0" fillId="0" borderId="0" xfId="0" applyFont="1" applyAlignment="1">
      <alignment horizontal="center" vertical="top"/>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xf>
    <xf numFmtId="0" fontId="11" fillId="0" borderId="0" xfId="0" applyFont="1" applyAlignment="1">
      <alignment horizontal="left" vertical="center" wrapText="1"/>
    </xf>
    <xf numFmtId="49" fontId="8" fillId="0" borderId="10" xfId="0" applyNumberFormat="1" applyFont="1" applyBorder="1" applyAlignment="1">
      <alignment horizontal="left" vertical="center" wrapText="1" indent="3"/>
    </xf>
    <xf numFmtId="0" fontId="1" fillId="0" borderId="10" xfId="0" applyFont="1" applyBorder="1" applyAlignment="1">
      <alignment horizontal="right" vertical="center" wrapText="1"/>
    </xf>
    <xf numFmtId="0" fontId="1" fillId="34" borderId="10" xfId="0" applyFont="1" applyFill="1" applyBorder="1" applyAlignment="1">
      <alignment horizontal="center" vertical="center"/>
    </xf>
    <xf numFmtId="0" fontId="1" fillId="35" borderId="10" xfId="0" applyFont="1" applyFill="1" applyBorder="1" applyAlignment="1">
      <alignment horizontal="center" vertical="center"/>
    </xf>
    <xf numFmtId="0" fontId="1" fillId="0" borderId="10" xfId="0" applyFont="1" applyBorder="1" applyAlignment="1">
      <alignment horizontal="center" vertical="center"/>
    </xf>
    <xf numFmtId="0" fontId="1" fillId="36" borderId="10" xfId="0" applyFont="1" applyFill="1" applyBorder="1" applyAlignment="1">
      <alignment horizontal="center" vertical="center"/>
    </xf>
    <xf numFmtId="49" fontId="8" fillId="0" borderId="10" xfId="0" applyNumberFormat="1" applyFont="1" applyBorder="1" applyAlignment="1">
      <alignment horizontal="center"/>
    </xf>
    <xf numFmtId="0" fontId="11" fillId="0" borderId="10" xfId="0" applyFont="1" applyBorder="1" applyAlignment="1">
      <alignment horizontal="left" vertical="center" wrapText="1"/>
    </xf>
    <xf numFmtId="49" fontId="1" fillId="0" borderId="10" xfId="0" applyNumberFormat="1" applyFont="1" applyBorder="1" applyAlignment="1">
      <alignment horizontal="center"/>
    </xf>
    <xf numFmtId="0" fontId="7" fillId="0" borderId="0" xfId="0" applyNumberFormat="1" applyFont="1" applyBorder="1" applyAlignment="1">
      <alignment horizontal="center" vertical="center"/>
    </xf>
    <xf numFmtId="0" fontId="1" fillId="0" borderId="11" xfId="0" applyFont="1" applyBorder="1" applyAlignment="1" applyProtection="1">
      <alignment horizontal="center"/>
      <protection/>
    </xf>
    <xf numFmtId="0"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0" xfId="0" applyAlignment="1">
      <alignment wrapText="1"/>
    </xf>
    <xf numFmtId="0" fontId="7" fillId="0" borderId="0" xfId="0" applyNumberFormat="1"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wrapText="1"/>
    </xf>
    <xf numFmtId="0" fontId="9" fillId="0" borderId="0" xfId="0" applyFont="1" applyAlignment="1">
      <alignment horizontal="center" vertical="top"/>
    </xf>
    <xf numFmtId="0" fontId="1" fillId="0" borderId="0" xfId="0" applyFont="1" applyAlignment="1">
      <alignment/>
    </xf>
    <xf numFmtId="49" fontId="8" fillId="0" borderId="12" xfId="0" applyNumberFormat="1" applyFont="1" applyBorder="1" applyAlignment="1">
      <alignment horizontal="left" vertical="center" wrapText="1" indent="3"/>
    </xf>
    <xf numFmtId="0" fontId="1" fillId="0" borderId="10" xfId="0" applyFont="1" applyBorder="1" applyAlignment="1">
      <alignment vertical="top" wrapText="1"/>
    </xf>
    <xf numFmtId="0" fontId="9" fillId="0" borderId="10" xfId="0" applyFont="1" applyBorder="1" applyAlignment="1">
      <alignment horizontal="center" vertical="top" wrapText="1"/>
    </xf>
    <xf numFmtId="0"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top"/>
    </xf>
    <xf numFmtId="0" fontId="1" fillId="0" borderId="0" xfId="0" applyFont="1" applyAlignment="1">
      <alignment horizontal="right" wrapText="1"/>
    </xf>
    <xf numFmtId="0" fontId="0" fillId="0" borderId="0" xfId="0" applyAlignment="1">
      <alignment/>
    </xf>
    <xf numFmtId="0" fontId="0" fillId="0" borderId="0" xfId="0" applyNumberFormat="1" applyAlignment="1">
      <alignment horizontal="left"/>
    </xf>
    <xf numFmtId="0" fontId="1" fillId="36" borderId="10" xfId="0" applyFont="1" applyFill="1" applyBorder="1" applyAlignment="1">
      <alignment horizontal="right" vertical="center" wrapText="1"/>
    </xf>
    <xf numFmtId="0" fontId="0" fillId="36" borderId="10" xfId="0" applyFill="1" applyBorder="1" applyAlignment="1">
      <alignment vertical="top"/>
    </xf>
    <xf numFmtId="0" fontId="0" fillId="36" borderId="10" xfId="0" applyFill="1" applyBorder="1" applyAlignment="1">
      <alignment/>
    </xf>
    <xf numFmtId="0" fontId="18" fillId="36" borderId="10" xfId="0" applyFont="1" applyFill="1" applyBorder="1" applyAlignment="1">
      <alignment horizontal="right" vertical="center"/>
    </xf>
    <xf numFmtId="0" fontId="13" fillId="36" borderId="12" xfId="0" applyFont="1" applyFill="1" applyBorder="1" applyAlignment="1">
      <alignment horizontal="right" vertical="center" wrapText="1"/>
    </xf>
    <xf numFmtId="0" fontId="19" fillId="36" borderId="12" xfId="0" applyFont="1" applyFill="1" applyBorder="1" applyAlignment="1">
      <alignment vertical="top"/>
    </xf>
    <xf numFmtId="0" fontId="13" fillId="36" borderId="12" xfId="0" applyFont="1" applyFill="1" applyBorder="1" applyAlignment="1">
      <alignment horizontal="center" vertical="center"/>
    </xf>
    <xf numFmtId="0" fontId="19" fillId="36" borderId="12" xfId="0" applyFont="1" applyFill="1" applyBorder="1" applyAlignment="1">
      <alignment/>
    </xf>
    <xf numFmtId="0" fontId="18" fillId="36" borderId="12" xfId="0" applyFont="1" applyFill="1" applyBorder="1" applyAlignment="1">
      <alignment horizontal="right" vertical="center"/>
    </xf>
    <xf numFmtId="0" fontId="0" fillId="0" borderId="13" xfId="0"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0" xfId="0" applyNumberFormat="1" applyBorder="1" applyAlignment="1">
      <alignment/>
    </xf>
    <xf numFmtId="0" fontId="7" fillId="0" borderId="10" xfId="0" applyNumberFormat="1" applyFont="1" applyBorder="1" applyAlignment="1">
      <alignment horizontal="left" vertical="center"/>
    </xf>
    <xf numFmtId="0" fontId="11" fillId="0" borderId="10" xfId="0" applyFont="1" applyBorder="1" applyAlignment="1">
      <alignment horizontal="center" vertical="center" wrapText="1"/>
    </xf>
    <xf numFmtId="0" fontId="7" fillId="0" borderId="10" xfId="0" applyNumberFormat="1" applyFont="1" applyBorder="1" applyAlignment="1">
      <alignment horizontal="left" vertical="center" wrapText="1"/>
    </xf>
    <xf numFmtId="0" fontId="0" fillId="0" borderId="10" xfId="0" applyBorder="1" applyAlignment="1">
      <alignment horizontal="left" vertical="top" wrapText="1" indent="1"/>
    </xf>
    <xf numFmtId="0" fontId="0" fillId="0" borderId="10" xfId="0" applyFill="1" applyBorder="1" applyAlignment="1">
      <alignment horizontal="left" vertical="top" wrapText="1" indent="1"/>
    </xf>
    <xf numFmtId="0" fontId="0" fillId="0" borderId="10" xfId="0" applyFont="1" applyBorder="1" applyAlignment="1">
      <alignment horizontal="left" vertical="top" wrapText="1" indent="2"/>
    </xf>
    <xf numFmtId="0" fontId="7" fillId="0" borderId="10" xfId="0" applyFont="1" applyBorder="1" applyAlignment="1">
      <alignment horizontal="left" vertical="center" wrapText="1"/>
    </xf>
    <xf numFmtId="0" fontId="0" fillId="0" borderId="10" xfId="0" applyFont="1" applyBorder="1" applyAlignment="1">
      <alignment horizontal="left" vertical="top" wrapText="1" indent="1"/>
    </xf>
    <xf numFmtId="0" fontId="0" fillId="0" borderId="10" xfId="0" applyFont="1" applyFill="1" applyBorder="1" applyAlignment="1">
      <alignment horizontal="left" vertical="top" wrapText="1" indent="2"/>
    </xf>
    <xf numFmtId="0" fontId="0" fillId="0" borderId="10" xfId="0" applyBorder="1" applyAlignment="1" applyProtection="1">
      <alignment horizontal="left" wrapText="1"/>
      <protection/>
    </xf>
    <xf numFmtId="0" fontId="11" fillId="0" borderId="0" xfId="0" applyFont="1" applyAlignment="1">
      <alignment horizontal="center" vertical="center"/>
    </xf>
    <xf numFmtId="0" fontId="11" fillId="0" borderId="0" xfId="0" applyNumberFormat="1" applyFont="1" applyAlignment="1">
      <alignment horizontal="center" vertical="center"/>
    </xf>
    <xf numFmtId="0" fontId="11" fillId="0" borderId="10" xfId="0" applyFont="1" applyBorder="1" applyAlignment="1">
      <alignment horizontal="center" vertical="center"/>
    </xf>
    <xf numFmtId="0" fontId="7" fillId="0" borderId="0" xfId="0" applyFont="1" applyAlignment="1">
      <alignment/>
    </xf>
    <xf numFmtId="0" fontId="7" fillId="0" borderId="0" xfId="0" applyNumberFormat="1" applyFont="1" applyAlignment="1">
      <alignment/>
    </xf>
    <xf numFmtId="0" fontId="11" fillId="0" borderId="10" xfId="0" applyFont="1" applyBorder="1" applyAlignment="1">
      <alignment wrapText="1"/>
    </xf>
    <xf numFmtId="0" fontId="7" fillId="0" borderId="14" xfId="0" applyNumberFormat="1" applyFont="1" applyBorder="1" applyAlignment="1">
      <alignment horizontal="center" vertical="center"/>
    </xf>
    <xf numFmtId="49" fontId="11" fillId="0" borderId="10" xfId="0" applyNumberFormat="1" applyFont="1" applyBorder="1" applyAlignment="1">
      <alignment horizontal="center"/>
    </xf>
    <xf numFmtId="0" fontId="7" fillId="0" borderId="0" xfId="0" applyFont="1" applyAlignment="1">
      <alignment horizontal="center" vertical="top"/>
    </xf>
    <xf numFmtId="0" fontId="18" fillId="36" borderId="10" xfId="0" applyFont="1" applyFill="1" applyBorder="1" applyAlignment="1">
      <alignment horizontal="right" vertical="center"/>
    </xf>
    <xf numFmtId="0" fontId="0" fillId="0" borderId="0" xfId="0" applyNumberFormat="1" applyFont="1" applyAlignment="1">
      <alignment horizontal="center" vertical="center"/>
    </xf>
    <xf numFmtId="0" fontId="0" fillId="0" borderId="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7" fillId="0" borderId="0" xfId="0" applyFont="1" applyAlignment="1">
      <alignment vertical="center" wrapText="1"/>
    </xf>
    <xf numFmtId="0" fontId="7" fillId="0" borderId="0" xfId="0" applyNumberFormat="1" applyFont="1" applyAlignment="1">
      <alignment vertical="center" wrapText="1"/>
    </xf>
    <xf numFmtId="0" fontId="11" fillId="0" borderId="10"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10" xfId="0" applyFont="1" applyBorder="1" applyAlignment="1" applyProtection="1">
      <alignment horizontal="center" vertical="top" wrapText="1"/>
      <protection locked="0"/>
    </xf>
    <xf numFmtId="0" fontId="1" fillId="0" borderId="15" xfId="0" applyFont="1" applyBorder="1" applyAlignment="1">
      <alignment horizontal="center" vertical="top"/>
    </xf>
    <xf numFmtId="0" fontId="1" fillId="0" borderId="16" xfId="0" applyFont="1" applyBorder="1" applyAlignment="1">
      <alignment horizontal="center"/>
    </xf>
    <xf numFmtId="0" fontId="1" fillId="0" borderId="13" xfId="0" applyFont="1" applyBorder="1" applyAlignment="1">
      <alignment horizontal="center"/>
    </xf>
    <xf numFmtId="0" fontId="1" fillId="0" borderId="17" xfId="0" applyFont="1" applyBorder="1" applyAlignment="1" applyProtection="1">
      <alignment/>
      <protection locked="0"/>
    </xf>
    <xf numFmtId="0" fontId="1" fillId="0" borderId="18" xfId="0" applyFont="1" applyBorder="1" applyAlignment="1" applyProtection="1">
      <alignment/>
      <protection locked="0"/>
    </xf>
    <xf numFmtId="0" fontId="0" fillId="0" borderId="17" xfId="0" applyNumberFormat="1" applyFont="1" applyBorder="1" applyAlignment="1" applyProtection="1">
      <alignment/>
      <protection locked="0"/>
    </xf>
    <xf numFmtId="0" fontId="0" fillId="0" borderId="18" xfId="0" applyFont="1" applyBorder="1" applyAlignment="1" applyProtection="1">
      <alignment/>
      <protection locked="0"/>
    </xf>
    <xf numFmtId="0" fontId="16" fillId="0" borderId="0" xfId="0" applyFont="1" applyAlignment="1">
      <alignment wrapText="1"/>
    </xf>
    <xf numFmtId="0" fontId="15" fillId="0" borderId="0" xfId="0" applyFont="1" applyAlignment="1">
      <alignment vertical="top" wrapText="1"/>
    </xf>
    <xf numFmtId="0" fontId="16" fillId="0" borderId="0" xfId="0" applyFont="1" applyAlignment="1">
      <alignment vertical="top" wrapText="1"/>
    </xf>
    <xf numFmtId="0" fontId="0" fillId="0" borderId="10" xfId="0" applyFont="1" applyBorder="1" applyAlignment="1" applyProtection="1">
      <alignment horizontal="center" vertical="top"/>
      <protection locked="0"/>
    </xf>
    <xf numFmtId="0" fontId="14" fillId="0" borderId="0" xfId="0" applyNumberFormat="1" applyFont="1" applyAlignment="1">
      <alignment horizontal="fill" vertical="center"/>
    </xf>
    <xf numFmtId="0" fontId="0" fillId="0" borderId="0" xfId="0" applyAlignment="1">
      <alignment/>
    </xf>
    <xf numFmtId="0" fontId="15" fillId="0" borderId="0" xfId="0" applyNumberFormat="1" applyFont="1" applyAlignment="1">
      <alignment horizontal="left" vertical="top" wrapText="1"/>
    </xf>
    <xf numFmtId="49" fontId="8" fillId="0" borderId="0" xfId="0" applyNumberFormat="1" applyFont="1" applyAlignment="1">
      <alignment horizontal="left" vertical="center" wrapText="1"/>
    </xf>
    <xf numFmtId="0" fontId="0" fillId="0" borderId="0" xfId="0" applyAlignment="1">
      <alignment vertical="center"/>
    </xf>
    <xf numFmtId="0" fontId="1" fillId="0" borderId="0" xfId="0" applyFont="1" applyBorder="1" applyAlignment="1">
      <alignment horizontal="center" vertical="center"/>
    </xf>
    <xf numFmtId="0" fontId="1" fillId="0" borderId="12" xfId="0" applyFont="1" applyBorder="1" applyAlignment="1">
      <alignment horizontal="center" vertical="top"/>
    </xf>
    <xf numFmtId="0" fontId="1" fillId="0" borderId="12"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0" fillId="0" borderId="21" xfId="0" applyBorder="1" applyAlignment="1">
      <alignment/>
    </xf>
    <xf numFmtId="0" fontId="1" fillId="0" borderId="0" xfId="0" applyFont="1" applyFill="1" applyBorder="1" applyAlignment="1">
      <alignment horizontal="center" vertical="center"/>
    </xf>
    <xf numFmtId="0" fontId="1" fillId="0" borderId="10" xfId="0" applyFont="1" applyBorder="1" applyAlignment="1">
      <alignment horizontal="center" vertical="top"/>
    </xf>
    <xf numFmtId="0" fontId="1" fillId="0" borderId="10" xfId="0" applyFont="1" applyBorder="1" applyAlignment="1">
      <alignment horizontal="center"/>
    </xf>
    <xf numFmtId="0" fontId="1" fillId="0" borderId="20"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447675</xdr:colOff>
      <xdr:row>0</xdr:row>
      <xdr:rowOff>1143000</xdr:rowOff>
    </xdr:to>
    <xdr:pic>
      <xdr:nvPicPr>
        <xdr:cNvPr id="1" name="Picture 72"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447675</xdr:colOff>
      <xdr:row>0</xdr:row>
      <xdr:rowOff>1143000</xdr:rowOff>
    </xdr:to>
    <xdr:pic>
      <xdr:nvPicPr>
        <xdr:cNvPr id="2" name="Picture 73"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447675</xdr:colOff>
      <xdr:row>0</xdr:row>
      <xdr:rowOff>1143000</xdr:rowOff>
    </xdr:to>
    <xdr:pic>
      <xdr:nvPicPr>
        <xdr:cNvPr id="3" name="Picture 74"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0</xdr:colOff>
      <xdr:row>10</xdr:row>
      <xdr:rowOff>0</xdr:rowOff>
    </xdr:from>
    <xdr:to>
      <xdr:col>0</xdr:col>
      <xdr:colOff>285750</xdr:colOff>
      <xdr:row>10</xdr:row>
      <xdr:rowOff>295275</xdr:rowOff>
    </xdr:to>
    <xdr:pic macro="[0]!HP">
      <xdr:nvPicPr>
        <xdr:cNvPr id="4" name="Picture 75" descr="important"/>
        <xdr:cNvPicPr preferRelativeResize="1">
          <a:picLocks noChangeAspect="1"/>
        </xdr:cNvPicPr>
      </xdr:nvPicPr>
      <xdr:blipFill>
        <a:blip r:embed="rId2"/>
        <a:stretch>
          <a:fillRect/>
        </a:stretch>
      </xdr:blipFill>
      <xdr:spPr>
        <a:xfrm>
          <a:off x="0" y="5095875"/>
          <a:ext cx="285750" cy="295275"/>
        </a:xfrm>
        <a:prstGeom prst="rect">
          <a:avLst/>
        </a:prstGeom>
        <a:noFill/>
        <a:ln w="9525" cmpd="sng">
          <a:noFill/>
        </a:ln>
      </xdr:spPr>
    </xdr:pic>
    <xdr:clientData/>
  </xdr:twoCellAnchor>
  <xdr:twoCellAnchor editAs="oneCell">
    <xdr:from>
      <xdr:col>0</xdr:col>
      <xdr:colOff>9525</xdr:colOff>
      <xdr:row>10</xdr:row>
      <xdr:rowOff>323850</xdr:rowOff>
    </xdr:from>
    <xdr:to>
      <xdr:col>0</xdr:col>
      <xdr:colOff>285750</xdr:colOff>
      <xdr:row>10</xdr:row>
      <xdr:rowOff>609600</xdr:rowOff>
    </xdr:to>
    <xdr:pic macro="[0]!Flagged">
      <xdr:nvPicPr>
        <xdr:cNvPr id="5" name="Picture 76" descr="red flag"/>
        <xdr:cNvPicPr preferRelativeResize="1">
          <a:picLocks noChangeAspect="1"/>
        </xdr:cNvPicPr>
      </xdr:nvPicPr>
      <xdr:blipFill>
        <a:blip r:embed="rId3"/>
        <a:stretch>
          <a:fillRect/>
        </a:stretch>
      </xdr:blipFill>
      <xdr:spPr>
        <a:xfrm>
          <a:off x="9525" y="5419725"/>
          <a:ext cx="276225" cy="285750"/>
        </a:xfrm>
        <a:prstGeom prst="rect">
          <a:avLst/>
        </a:prstGeom>
        <a:noFill/>
        <a:ln w="9525" cmpd="sng">
          <a:noFill/>
        </a:ln>
      </xdr:spPr>
    </xdr:pic>
    <xdr:clientData/>
  </xdr:twoCellAnchor>
  <xdr:twoCellAnchor editAs="oneCell">
    <xdr:from>
      <xdr:col>0</xdr:col>
      <xdr:colOff>0</xdr:colOff>
      <xdr:row>10</xdr:row>
      <xdr:rowOff>638175</xdr:rowOff>
    </xdr:from>
    <xdr:to>
      <xdr:col>0</xdr:col>
      <xdr:colOff>285750</xdr:colOff>
      <xdr:row>11</xdr:row>
      <xdr:rowOff>9525</xdr:rowOff>
    </xdr:to>
    <xdr:pic macro="[0]!Question">
      <xdr:nvPicPr>
        <xdr:cNvPr id="6" name="Picture 86" descr="question"/>
        <xdr:cNvPicPr preferRelativeResize="1">
          <a:picLocks noChangeAspect="1"/>
        </xdr:cNvPicPr>
      </xdr:nvPicPr>
      <xdr:blipFill>
        <a:blip r:embed="rId4"/>
        <a:stretch>
          <a:fillRect/>
        </a:stretch>
      </xdr:blipFill>
      <xdr:spPr>
        <a:xfrm>
          <a:off x="0" y="5734050"/>
          <a:ext cx="285750" cy="285750"/>
        </a:xfrm>
        <a:prstGeom prst="rect">
          <a:avLst/>
        </a:prstGeom>
        <a:noFill/>
        <a:ln w="9525" cmpd="sng">
          <a:noFill/>
        </a:ln>
      </xdr:spPr>
    </xdr:pic>
    <xdr:clientData/>
  </xdr:twoCellAnchor>
  <xdr:twoCellAnchor>
    <xdr:from>
      <xdr:col>0</xdr:col>
      <xdr:colOff>276225</xdr:colOff>
      <xdr:row>10</xdr:row>
      <xdr:rowOff>0</xdr:rowOff>
    </xdr:from>
    <xdr:to>
      <xdr:col>0</xdr:col>
      <xdr:colOff>752475</xdr:colOff>
      <xdr:row>10</xdr:row>
      <xdr:rowOff>361950</xdr:rowOff>
    </xdr:to>
    <xdr:sp>
      <xdr:nvSpPr>
        <xdr:cNvPr id="7" name="Rectangle 87"/>
        <xdr:cNvSpPr>
          <a:spLocks/>
        </xdr:cNvSpPr>
      </xdr:nvSpPr>
      <xdr:spPr>
        <a:xfrm>
          <a:off x="276225" y="5095875"/>
          <a:ext cx="476250" cy="36195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High Priority</a:t>
          </a:r>
        </a:p>
      </xdr:txBody>
    </xdr:sp>
    <xdr:clientData/>
  </xdr:twoCellAnchor>
  <xdr:twoCellAnchor>
    <xdr:from>
      <xdr:col>0</xdr:col>
      <xdr:colOff>276225</xdr:colOff>
      <xdr:row>10</xdr:row>
      <xdr:rowOff>390525</xdr:rowOff>
    </xdr:from>
    <xdr:to>
      <xdr:col>0</xdr:col>
      <xdr:colOff>771525</xdr:colOff>
      <xdr:row>10</xdr:row>
      <xdr:rowOff>590550</xdr:rowOff>
    </xdr:to>
    <xdr:sp>
      <xdr:nvSpPr>
        <xdr:cNvPr id="8" name="Rectangle 88"/>
        <xdr:cNvSpPr>
          <a:spLocks/>
        </xdr:cNvSpPr>
      </xdr:nvSpPr>
      <xdr:spPr>
        <a:xfrm>
          <a:off x="276225" y="5486400"/>
          <a:ext cx="495300" cy="20002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Flagged</a:t>
          </a:r>
        </a:p>
      </xdr:txBody>
    </xdr:sp>
    <xdr:clientData/>
  </xdr:twoCellAnchor>
  <xdr:twoCellAnchor>
    <xdr:from>
      <xdr:col>0</xdr:col>
      <xdr:colOff>266700</xdr:colOff>
      <xdr:row>10</xdr:row>
      <xdr:rowOff>723900</xdr:rowOff>
    </xdr:from>
    <xdr:to>
      <xdr:col>1</xdr:col>
      <xdr:colOff>28575</xdr:colOff>
      <xdr:row>10</xdr:row>
      <xdr:rowOff>876300</xdr:rowOff>
    </xdr:to>
    <xdr:sp>
      <xdr:nvSpPr>
        <xdr:cNvPr id="9" name="Rectangle 89"/>
        <xdr:cNvSpPr>
          <a:spLocks/>
        </xdr:cNvSpPr>
      </xdr:nvSpPr>
      <xdr:spPr>
        <a:xfrm>
          <a:off x="266700" y="5819775"/>
          <a:ext cx="552450" cy="15240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Question</a:t>
          </a:r>
        </a:p>
      </xdr:txBody>
    </xdr:sp>
    <xdr:clientData/>
  </xdr:twoCellAnchor>
  <xdr:twoCellAnchor>
    <xdr:from>
      <xdr:col>0</xdr:col>
      <xdr:colOff>285750</xdr:colOff>
      <xdr:row>8</xdr:row>
      <xdr:rowOff>38100</xdr:rowOff>
    </xdr:from>
    <xdr:to>
      <xdr:col>8</xdr:col>
      <xdr:colOff>314325</xdr:colOff>
      <xdr:row>8</xdr:row>
      <xdr:rowOff>400050</xdr:rowOff>
    </xdr:to>
    <xdr:sp>
      <xdr:nvSpPr>
        <xdr:cNvPr id="10" name="Rectangle 90"/>
        <xdr:cNvSpPr>
          <a:spLocks/>
        </xdr:cNvSpPr>
      </xdr:nvSpPr>
      <xdr:spPr>
        <a:xfrm>
          <a:off x="285750" y="4467225"/>
          <a:ext cx="6296025" cy="361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50" b="1" i="0" u="none" baseline="0">
              <a:solidFill>
                <a:srgbClr val="FF0000"/>
              </a:solidFill>
              <a:latin typeface="Arial"/>
              <a:ea typeface="Arial"/>
              <a:cs typeface="Arial"/>
            </a:rPr>
            <a:t>CAUTION:</a:t>
          </a:r>
          <a:r>
            <a:rPr lang="en-US" cap="none" sz="850" b="0" i="0" u="none" baseline="0">
              <a:solidFill>
                <a:srgbClr val="FF0000"/>
              </a:solidFill>
              <a:latin typeface="Arial"/>
              <a:ea typeface="Arial"/>
              <a:cs typeface="Arial"/>
            </a:rPr>
            <a:t>  </a:t>
          </a:r>
          <a:r>
            <a:rPr lang="en-US" cap="none" sz="850" b="0" i="1" u="none" baseline="0">
              <a:solidFill>
                <a:srgbClr val="FF0000"/>
              </a:solidFill>
              <a:latin typeface="Arial"/>
              <a:ea typeface="Arial"/>
              <a:cs typeface="Arial"/>
            </a:rPr>
            <a:t>Entries, changes or deletions to risk characters or comments should only be made on the expanded checklist page; </a:t>
          </a:r>
          <a:r>
            <a:rPr lang="en-US" cap="none" sz="850" b="1" i="0" u="none" baseline="0">
              <a:solidFill>
                <a:srgbClr val="FF0000"/>
              </a:solidFill>
              <a:latin typeface="Arial"/>
              <a:ea typeface="Arial"/>
              <a:cs typeface="Arial"/>
            </a:rPr>
            <a:t>NOT</a:t>
          </a:r>
          <a:r>
            <a:rPr lang="en-US" cap="none" sz="850" b="0" i="1" u="none" baseline="0">
              <a:solidFill>
                <a:srgbClr val="FF0000"/>
              </a:solidFill>
              <a:latin typeface="Arial"/>
              <a:ea typeface="Arial"/>
              <a:cs typeface="Arial"/>
            </a:rPr>
            <a:t> on any of </a:t>
          </a:r>
          <a:r>
            <a:rPr lang="en-US" cap="none" sz="850" b="1" i="0" u="none" baseline="0">
              <a:solidFill>
                <a:srgbClr val="FF0000"/>
              </a:solidFill>
              <a:latin typeface="Arial"/>
              <a:ea typeface="Arial"/>
              <a:cs typeface="Arial"/>
            </a:rPr>
            <a:t>the summary pages.</a:t>
          </a:r>
          <a:r>
            <a:rPr lang="en-US" cap="none" sz="850" b="0" i="1" u="none" baseline="0">
              <a:solidFill>
                <a:srgbClr val="FF0000"/>
              </a:solidFill>
              <a:latin typeface="Arial"/>
              <a:ea typeface="Arial"/>
              <a:cs typeface="Arial"/>
            </a:rPr>
            <a:t>  Any entries entered directly on the summary pages will disable linkage within the checklist.</a:t>
          </a:r>
          <a:r>
            <a:rPr lang="en-US" cap="none" sz="1000" b="0" i="1" u="none" baseline="0">
              <a:solidFill>
                <a:srgbClr val="000000"/>
              </a:solidFill>
              <a:latin typeface="Arial"/>
              <a:ea typeface="Arial"/>
              <a:cs typeface="Arial"/>
            </a:rPr>
            <a:t>
</a:t>
          </a:r>
        </a:p>
      </xdr:txBody>
    </xdr:sp>
    <xdr:clientData/>
  </xdr:twoCellAnchor>
  <xdr:oneCellAnchor>
    <xdr:from>
      <xdr:col>2</xdr:col>
      <xdr:colOff>723900</xdr:colOff>
      <xdr:row>10</xdr:row>
      <xdr:rowOff>695325</xdr:rowOff>
    </xdr:from>
    <xdr:ext cx="628650" cy="180975"/>
    <xdr:sp macro="[1]!hide_td">
      <xdr:nvSpPr>
        <xdr:cNvPr id="11" name="Rectangle 126"/>
        <xdr:cNvSpPr>
          <a:spLocks/>
        </xdr:cNvSpPr>
      </xdr:nvSpPr>
      <xdr:spPr>
        <a:xfrm>
          <a:off x="2228850" y="5791200"/>
          <a:ext cx="628650" cy="180975"/>
        </a:xfrm>
        <a:prstGeom prst="rect">
          <a:avLst/>
        </a:prstGeom>
        <a:solidFill>
          <a:srgbClr val="008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Hide TD</a:t>
          </a:r>
        </a:p>
      </xdr:txBody>
    </xdr:sp>
    <xdr:clientData/>
  </xdr:oneCellAnchor>
  <xdr:twoCellAnchor>
    <xdr:from>
      <xdr:col>2</xdr:col>
      <xdr:colOff>1590675</xdr:colOff>
      <xdr:row>10</xdr:row>
      <xdr:rowOff>695325</xdr:rowOff>
    </xdr:from>
    <xdr:to>
      <xdr:col>2</xdr:col>
      <xdr:colOff>2381250</xdr:colOff>
      <xdr:row>10</xdr:row>
      <xdr:rowOff>866775</xdr:rowOff>
    </xdr:to>
    <xdr:sp macro="[1]!unhide_td">
      <xdr:nvSpPr>
        <xdr:cNvPr id="12" name="Rectangle 127"/>
        <xdr:cNvSpPr>
          <a:spLocks/>
        </xdr:cNvSpPr>
      </xdr:nvSpPr>
      <xdr:spPr>
        <a:xfrm>
          <a:off x="3095625" y="5791200"/>
          <a:ext cx="790575" cy="171450"/>
        </a:xfrm>
        <a:prstGeom prst="rect">
          <a:avLst/>
        </a:prstGeom>
        <a:solidFill>
          <a:srgbClr val="6666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Unhide TD</a:t>
          </a:r>
        </a:p>
      </xdr:txBody>
    </xdr:sp>
    <xdr:clientData/>
  </xdr:twoCellAnchor>
  <xdr:twoCellAnchor>
    <xdr:from>
      <xdr:col>8</xdr:col>
      <xdr:colOff>161925</xdr:colOff>
      <xdr:row>10</xdr:row>
      <xdr:rowOff>695325</xdr:rowOff>
    </xdr:from>
    <xdr:to>
      <xdr:col>8</xdr:col>
      <xdr:colOff>923925</xdr:colOff>
      <xdr:row>10</xdr:row>
      <xdr:rowOff>876300</xdr:rowOff>
    </xdr:to>
    <xdr:sp macro="[1]!show">
      <xdr:nvSpPr>
        <xdr:cNvPr id="13" name="Rectangle 128"/>
        <xdr:cNvSpPr>
          <a:spLocks/>
        </xdr:cNvSpPr>
      </xdr:nvSpPr>
      <xdr:spPr>
        <a:xfrm>
          <a:off x="6429375" y="5791200"/>
          <a:ext cx="762000" cy="180975"/>
        </a:xfrm>
        <a:prstGeom prst="rect">
          <a:avLst/>
        </a:prstGeom>
        <a:solidFill>
          <a:srgbClr val="FFCC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Unhide NA</a:t>
          </a:r>
        </a:p>
      </xdr:txBody>
    </xdr:sp>
    <xdr:clientData/>
  </xdr:twoCellAnchor>
  <xdr:oneCellAnchor>
    <xdr:from>
      <xdr:col>5</xdr:col>
      <xdr:colOff>133350</xdr:colOff>
      <xdr:row>10</xdr:row>
      <xdr:rowOff>695325</xdr:rowOff>
    </xdr:from>
    <xdr:ext cx="619125" cy="180975"/>
    <xdr:sp macro="[1]!no_show">
      <xdr:nvSpPr>
        <xdr:cNvPr id="14" name="Rectangle 129"/>
        <xdr:cNvSpPr>
          <a:spLocks/>
        </xdr:cNvSpPr>
      </xdr:nvSpPr>
      <xdr:spPr>
        <a:xfrm>
          <a:off x="5686425" y="5791200"/>
          <a:ext cx="619125" cy="180975"/>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Hide NA</a:t>
          </a:r>
        </a:p>
      </xdr:txBody>
    </xdr:sp>
    <xdr:clientData/>
  </xdr:oneCellAnchor>
  <xdr:twoCellAnchor>
    <xdr:from>
      <xdr:col>2</xdr:col>
      <xdr:colOff>47625</xdr:colOff>
      <xdr:row>10</xdr:row>
      <xdr:rowOff>9525</xdr:rowOff>
    </xdr:from>
    <xdr:to>
      <xdr:col>2</xdr:col>
      <xdr:colOff>228600</xdr:colOff>
      <xdr:row>10</xdr:row>
      <xdr:rowOff>657225</xdr:rowOff>
    </xdr:to>
    <xdr:sp macro="[0]!Show_All">
      <xdr:nvSpPr>
        <xdr:cNvPr id="15" name="Rectangle 130"/>
        <xdr:cNvSpPr>
          <a:spLocks/>
        </xdr:cNvSpPr>
      </xdr:nvSpPr>
      <xdr:spPr>
        <a:xfrm rot="5400000">
          <a:off x="1552575" y="5105400"/>
          <a:ext cx="180975" cy="647700"/>
        </a:xfrm>
        <a:prstGeom prst="rect">
          <a:avLst/>
        </a:prstGeom>
        <a:solidFill>
          <a:srgbClr val="FF99CC"/>
        </a:solidFill>
        <a:ln w="9525" cmpd="sng">
          <a:solidFill>
            <a:srgbClr val="000000"/>
          </a:solidFill>
          <a:headEnd type="none"/>
          <a:tailEnd type="none"/>
        </a:ln>
      </xdr:spPr>
      <xdr:txBody>
        <a:bodyPr vertOverflow="clip" wrap="square" lIns="27432" tIns="22860" rIns="27432" bIns="22860" anchor="ctr" vert="vert"/>
        <a:p>
          <a:pPr algn="ctr">
            <a:defRPr/>
          </a:pPr>
          <a:r>
            <a:rPr lang="en-US" cap="none" sz="1000" b="1" i="0" u="none" baseline="0">
              <a:solidFill>
                <a:srgbClr val="000000"/>
              </a:solidFill>
              <a:latin typeface="Arial"/>
              <a:ea typeface="Arial"/>
              <a:cs typeface="Arial"/>
            </a:rPr>
            <a:t>Show All</a:t>
          </a:r>
        </a:p>
      </xdr:txBody>
    </xdr:sp>
    <xdr:clientData/>
  </xdr:twoCellAnchor>
  <xdr:twoCellAnchor>
    <xdr:from>
      <xdr:col>2</xdr:col>
      <xdr:colOff>2200275</xdr:colOff>
      <xdr:row>10</xdr:row>
      <xdr:rowOff>19050</xdr:rowOff>
    </xdr:from>
    <xdr:to>
      <xdr:col>2</xdr:col>
      <xdr:colOff>2543175</xdr:colOff>
      <xdr:row>10</xdr:row>
      <xdr:rowOff>190500</xdr:rowOff>
    </xdr:to>
    <xdr:sp macro="[0]!HSI">
      <xdr:nvSpPr>
        <xdr:cNvPr id="16" name="Rectangle 131"/>
        <xdr:cNvSpPr>
          <a:spLocks/>
        </xdr:cNvSpPr>
      </xdr:nvSpPr>
      <xdr:spPr>
        <a:xfrm>
          <a:off x="3705225" y="5114925"/>
          <a:ext cx="342900" cy="171450"/>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HSI</a:t>
          </a:r>
        </a:p>
      </xdr:txBody>
    </xdr:sp>
    <xdr:clientData/>
  </xdr:twoCellAnchor>
  <xdr:twoCellAnchor>
    <xdr:from>
      <xdr:col>2</xdr:col>
      <xdr:colOff>2705100</xdr:colOff>
      <xdr:row>10</xdr:row>
      <xdr:rowOff>19050</xdr:rowOff>
    </xdr:from>
    <xdr:to>
      <xdr:col>5</xdr:col>
      <xdr:colOff>142875</xdr:colOff>
      <xdr:row>10</xdr:row>
      <xdr:rowOff>190500</xdr:rowOff>
    </xdr:to>
    <xdr:sp macro="[0]!Interoperability">
      <xdr:nvSpPr>
        <xdr:cNvPr id="17" name="Rectangle 132"/>
        <xdr:cNvSpPr>
          <a:spLocks/>
        </xdr:cNvSpPr>
      </xdr:nvSpPr>
      <xdr:spPr>
        <a:xfrm>
          <a:off x="4210050" y="5114925"/>
          <a:ext cx="1485900" cy="171450"/>
        </a:xfrm>
        <a:prstGeom prst="rect">
          <a:avLst/>
        </a:prstGeom>
        <a:solidFill>
          <a:srgbClr val="339966"/>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Interoperability</a:t>
          </a:r>
        </a:p>
      </xdr:txBody>
    </xdr:sp>
    <xdr:clientData/>
  </xdr:twoCellAnchor>
  <xdr:twoCellAnchor>
    <xdr:from>
      <xdr:col>6</xdr:col>
      <xdr:colOff>66675</xdr:colOff>
      <xdr:row>10</xdr:row>
      <xdr:rowOff>19050</xdr:rowOff>
    </xdr:from>
    <xdr:to>
      <xdr:col>8</xdr:col>
      <xdr:colOff>295275</xdr:colOff>
      <xdr:row>10</xdr:row>
      <xdr:rowOff>190500</xdr:rowOff>
    </xdr:to>
    <xdr:sp macro="[0]!logistic">
      <xdr:nvSpPr>
        <xdr:cNvPr id="18" name="Rectangle 133"/>
        <xdr:cNvSpPr>
          <a:spLocks/>
        </xdr:cNvSpPr>
      </xdr:nvSpPr>
      <xdr:spPr>
        <a:xfrm>
          <a:off x="5857875" y="5114925"/>
          <a:ext cx="704850" cy="171450"/>
        </a:xfrm>
        <a:prstGeom prst="rect">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Logistics</a:t>
          </a:r>
        </a:p>
      </xdr:txBody>
    </xdr:sp>
    <xdr:clientData/>
  </xdr:twoCellAnchor>
  <xdr:twoCellAnchor>
    <xdr:from>
      <xdr:col>6</xdr:col>
      <xdr:colOff>123825</xdr:colOff>
      <xdr:row>10</xdr:row>
      <xdr:rowOff>257175</xdr:rowOff>
    </xdr:from>
    <xdr:to>
      <xdr:col>8</xdr:col>
      <xdr:colOff>361950</xdr:colOff>
      <xdr:row>10</xdr:row>
      <xdr:rowOff>447675</xdr:rowOff>
    </xdr:to>
    <xdr:sp macro="[0]!Training">
      <xdr:nvSpPr>
        <xdr:cNvPr id="19" name="Rectangle 134"/>
        <xdr:cNvSpPr>
          <a:spLocks/>
        </xdr:cNvSpPr>
      </xdr:nvSpPr>
      <xdr:spPr>
        <a:xfrm>
          <a:off x="5915025" y="5353050"/>
          <a:ext cx="714375" cy="190500"/>
        </a:xfrm>
        <a:prstGeom prst="rect">
          <a:avLst/>
        </a:prstGeom>
        <a:solidFill>
          <a:srgbClr val="3366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Training</a:t>
          </a:r>
        </a:p>
      </xdr:txBody>
    </xdr:sp>
    <xdr:clientData/>
  </xdr:twoCellAnchor>
  <xdr:twoCellAnchor>
    <xdr:from>
      <xdr:col>8</xdr:col>
      <xdr:colOff>466725</xdr:colOff>
      <xdr:row>10</xdr:row>
      <xdr:rowOff>19050</xdr:rowOff>
    </xdr:from>
    <xdr:to>
      <xdr:col>8</xdr:col>
      <xdr:colOff>942975</xdr:colOff>
      <xdr:row>10</xdr:row>
      <xdr:rowOff>190500</xdr:rowOff>
    </xdr:to>
    <xdr:sp macro="[0]!PQM">
      <xdr:nvSpPr>
        <xdr:cNvPr id="20" name="Rectangle 135"/>
        <xdr:cNvSpPr>
          <a:spLocks/>
        </xdr:cNvSpPr>
      </xdr:nvSpPr>
      <xdr:spPr>
        <a:xfrm>
          <a:off x="6734175" y="5114925"/>
          <a:ext cx="476250" cy="171450"/>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PQM</a:t>
          </a:r>
        </a:p>
      </xdr:txBody>
    </xdr:sp>
    <xdr:clientData/>
  </xdr:twoCellAnchor>
  <xdr:twoCellAnchor>
    <xdr:from>
      <xdr:col>2</xdr:col>
      <xdr:colOff>723900</xdr:colOff>
      <xdr:row>10</xdr:row>
      <xdr:rowOff>257175</xdr:rowOff>
    </xdr:from>
    <xdr:to>
      <xdr:col>2</xdr:col>
      <xdr:colOff>1714500</xdr:colOff>
      <xdr:row>10</xdr:row>
      <xdr:rowOff>447675</xdr:rowOff>
    </xdr:to>
    <xdr:sp macro="[0]!programmatic">
      <xdr:nvSpPr>
        <xdr:cNvPr id="21" name="Rectangle 136"/>
        <xdr:cNvSpPr>
          <a:spLocks/>
        </xdr:cNvSpPr>
      </xdr:nvSpPr>
      <xdr:spPr>
        <a:xfrm>
          <a:off x="2228850" y="5353050"/>
          <a:ext cx="990600" cy="190500"/>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Programmatic</a:t>
          </a:r>
        </a:p>
      </xdr:txBody>
    </xdr:sp>
    <xdr:clientData/>
  </xdr:twoCellAnchor>
  <xdr:twoCellAnchor>
    <xdr:from>
      <xdr:col>2</xdr:col>
      <xdr:colOff>2238375</xdr:colOff>
      <xdr:row>10</xdr:row>
      <xdr:rowOff>257175</xdr:rowOff>
    </xdr:from>
    <xdr:to>
      <xdr:col>2</xdr:col>
      <xdr:colOff>2619375</xdr:colOff>
      <xdr:row>10</xdr:row>
      <xdr:rowOff>447675</xdr:rowOff>
    </xdr:to>
    <xdr:sp macro="[0]!Risk">
      <xdr:nvSpPr>
        <xdr:cNvPr id="22" name="Rectangle 137"/>
        <xdr:cNvSpPr>
          <a:spLocks/>
        </xdr:cNvSpPr>
      </xdr:nvSpPr>
      <xdr:spPr>
        <a:xfrm>
          <a:off x="3743325" y="5353050"/>
          <a:ext cx="381000" cy="190500"/>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Risk</a:t>
          </a:r>
        </a:p>
      </xdr:txBody>
    </xdr:sp>
    <xdr:clientData/>
  </xdr:twoCellAnchor>
  <xdr:twoCellAnchor>
    <xdr:from>
      <xdr:col>2</xdr:col>
      <xdr:colOff>2667000</xdr:colOff>
      <xdr:row>10</xdr:row>
      <xdr:rowOff>257175</xdr:rowOff>
    </xdr:from>
    <xdr:to>
      <xdr:col>2</xdr:col>
      <xdr:colOff>3314700</xdr:colOff>
      <xdr:row>10</xdr:row>
      <xdr:rowOff>447675</xdr:rowOff>
    </xdr:to>
    <xdr:sp macro="[0]!Software">
      <xdr:nvSpPr>
        <xdr:cNvPr id="23" name="Rectangle 138"/>
        <xdr:cNvSpPr>
          <a:spLocks/>
        </xdr:cNvSpPr>
      </xdr:nvSpPr>
      <xdr:spPr>
        <a:xfrm>
          <a:off x="4171950" y="5353050"/>
          <a:ext cx="647700" cy="190500"/>
        </a:xfrm>
        <a:prstGeom prst="rect">
          <a:avLst/>
        </a:prstGeom>
        <a:solidFill>
          <a:srgbClr val="FF99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Software</a:t>
          </a:r>
        </a:p>
      </xdr:txBody>
    </xdr:sp>
    <xdr:clientData/>
  </xdr:twoCellAnchor>
  <xdr:twoCellAnchor>
    <xdr:from>
      <xdr:col>8</xdr:col>
      <xdr:colOff>409575</xdr:colOff>
      <xdr:row>10</xdr:row>
      <xdr:rowOff>257175</xdr:rowOff>
    </xdr:from>
    <xdr:to>
      <xdr:col>8</xdr:col>
      <xdr:colOff>942975</xdr:colOff>
      <xdr:row>10</xdr:row>
      <xdr:rowOff>447675</xdr:rowOff>
    </xdr:to>
    <xdr:sp macro="[0]!T_E">
      <xdr:nvSpPr>
        <xdr:cNvPr id="24" name="Rectangle 139"/>
        <xdr:cNvSpPr>
          <a:spLocks/>
        </xdr:cNvSpPr>
      </xdr:nvSpPr>
      <xdr:spPr>
        <a:xfrm>
          <a:off x="6677025" y="5353050"/>
          <a:ext cx="533400" cy="190500"/>
        </a:xfrm>
        <a:prstGeom prst="rect">
          <a:avLst/>
        </a:prstGeom>
        <a:solidFill>
          <a:srgbClr val="CC99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T&amp;E</a:t>
          </a:r>
        </a:p>
      </xdr:txBody>
    </xdr:sp>
    <xdr:clientData/>
  </xdr:twoCellAnchor>
  <xdr:twoCellAnchor>
    <xdr:from>
      <xdr:col>2</xdr:col>
      <xdr:colOff>3362325</xdr:colOff>
      <xdr:row>10</xdr:row>
      <xdr:rowOff>257175</xdr:rowOff>
    </xdr:from>
    <xdr:to>
      <xdr:col>6</xdr:col>
      <xdr:colOff>76200</xdr:colOff>
      <xdr:row>10</xdr:row>
      <xdr:rowOff>447675</xdr:rowOff>
    </xdr:to>
    <xdr:sp macro="[0]!Technology">
      <xdr:nvSpPr>
        <xdr:cNvPr id="25" name="Rectangle 140"/>
        <xdr:cNvSpPr>
          <a:spLocks/>
        </xdr:cNvSpPr>
      </xdr:nvSpPr>
      <xdr:spPr>
        <a:xfrm>
          <a:off x="4867275" y="5353050"/>
          <a:ext cx="1000125" cy="1905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Technology</a:t>
          </a:r>
        </a:p>
      </xdr:txBody>
    </xdr:sp>
    <xdr:clientData/>
  </xdr:twoCellAnchor>
  <xdr:twoCellAnchor>
    <xdr:from>
      <xdr:col>2</xdr:col>
      <xdr:colOff>285750</xdr:colOff>
      <xdr:row>10</xdr:row>
      <xdr:rowOff>85725</xdr:rowOff>
    </xdr:from>
    <xdr:to>
      <xdr:col>2</xdr:col>
      <xdr:colOff>457200</xdr:colOff>
      <xdr:row>10</xdr:row>
      <xdr:rowOff>590550</xdr:rowOff>
    </xdr:to>
    <xdr:sp macro="[0]!Level_1">
      <xdr:nvSpPr>
        <xdr:cNvPr id="26" name="Rectangle 141"/>
        <xdr:cNvSpPr>
          <a:spLocks/>
        </xdr:cNvSpPr>
      </xdr:nvSpPr>
      <xdr:spPr>
        <a:xfrm rot="5400000">
          <a:off x="1790700" y="5181600"/>
          <a:ext cx="171450" cy="504825"/>
        </a:xfrm>
        <a:prstGeom prst="rect">
          <a:avLst/>
        </a:prstGeom>
        <a:solidFill>
          <a:srgbClr val="993366"/>
        </a:solidFill>
        <a:ln w="9525" cmpd="sng">
          <a:solidFill>
            <a:srgbClr val="000000"/>
          </a:solidFill>
          <a:headEnd type="none"/>
          <a:tailEnd type="none"/>
        </a:ln>
      </xdr:spPr>
      <xdr:txBody>
        <a:bodyPr vertOverflow="clip" wrap="square" lIns="27432" tIns="22860" rIns="27432" bIns="22860" anchor="ctr" vert="vert"/>
        <a:p>
          <a:pPr algn="ctr">
            <a:defRPr/>
          </a:pPr>
          <a:r>
            <a:rPr lang="en-US" cap="none" sz="1000" b="1" i="0" u="none" baseline="0">
              <a:solidFill>
                <a:srgbClr val="FFFFFF"/>
              </a:solidFill>
              <a:latin typeface="Arial"/>
              <a:ea typeface="Arial"/>
              <a:cs typeface="Arial"/>
            </a:rPr>
            <a:t>Level 1</a:t>
          </a:r>
        </a:p>
      </xdr:txBody>
    </xdr:sp>
    <xdr:clientData/>
  </xdr:twoCellAnchor>
  <xdr:twoCellAnchor>
    <xdr:from>
      <xdr:col>2</xdr:col>
      <xdr:colOff>723900</xdr:colOff>
      <xdr:row>10</xdr:row>
      <xdr:rowOff>19050</xdr:rowOff>
    </xdr:from>
    <xdr:to>
      <xdr:col>2</xdr:col>
      <xdr:colOff>1171575</xdr:colOff>
      <xdr:row>10</xdr:row>
      <xdr:rowOff>190500</xdr:rowOff>
    </xdr:to>
    <xdr:sp macro="[0]!EVM">
      <xdr:nvSpPr>
        <xdr:cNvPr id="27" name="Rectangle 142"/>
        <xdr:cNvSpPr>
          <a:spLocks/>
        </xdr:cNvSpPr>
      </xdr:nvSpPr>
      <xdr:spPr>
        <a:xfrm>
          <a:off x="2228850" y="5114925"/>
          <a:ext cx="447675" cy="171450"/>
        </a:xfrm>
        <a:prstGeom prst="rect">
          <a:avLst/>
        </a:prstGeom>
        <a:solidFill>
          <a:srgbClr val="9933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EVM</a:t>
          </a:r>
        </a:p>
      </xdr:txBody>
    </xdr:sp>
    <xdr:clientData/>
  </xdr:twoCellAnchor>
  <xdr:twoCellAnchor>
    <xdr:from>
      <xdr:col>2</xdr:col>
      <xdr:colOff>1333500</xdr:colOff>
      <xdr:row>10</xdr:row>
      <xdr:rowOff>19050</xdr:rowOff>
    </xdr:from>
    <xdr:to>
      <xdr:col>2</xdr:col>
      <xdr:colOff>2038350</xdr:colOff>
      <xdr:row>10</xdr:row>
      <xdr:rowOff>190500</xdr:rowOff>
    </xdr:to>
    <xdr:sp macro="[0]!hardware">
      <xdr:nvSpPr>
        <xdr:cNvPr id="28" name="Rectangle 143"/>
        <xdr:cNvSpPr>
          <a:spLocks/>
        </xdr:cNvSpPr>
      </xdr:nvSpPr>
      <xdr:spPr>
        <a:xfrm>
          <a:off x="2838450" y="5114925"/>
          <a:ext cx="704850" cy="171450"/>
        </a:xfrm>
        <a:prstGeom prst="rect">
          <a:avLst/>
        </a:prstGeom>
        <a:solidFill>
          <a:srgbClr val="33CC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Hardware</a:t>
          </a:r>
        </a:p>
      </xdr:txBody>
    </xdr:sp>
    <xdr:clientData/>
  </xdr:twoCellAnchor>
  <xdr:twoCellAnchor>
    <xdr:from>
      <xdr:col>2</xdr:col>
      <xdr:colOff>1762125</xdr:colOff>
      <xdr:row>10</xdr:row>
      <xdr:rowOff>257175</xdr:rowOff>
    </xdr:from>
    <xdr:to>
      <xdr:col>2</xdr:col>
      <xdr:colOff>2190750</xdr:colOff>
      <xdr:row>10</xdr:row>
      <xdr:rowOff>447675</xdr:rowOff>
    </xdr:to>
    <xdr:sp macro="[0]!RAM">
      <xdr:nvSpPr>
        <xdr:cNvPr id="29" name="Rectangle 144"/>
        <xdr:cNvSpPr>
          <a:spLocks/>
        </xdr:cNvSpPr>
      </xdr:nvSpPr>
      <xdr:spPr>
        <a:xfrm>
          <a:off x="3267075" y="5353050"/>
          <a:ext cx="428625" cy="190500"/>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628650</xdr:colOff>
      <xdr:row>0</xdr:row>
      <xdr:rowOff>1143000</xdr:rowOff>
    </xdr:to>
    <xdr:pic>
      <xdr:nvPicPr>
        <xdr:cNvPr id="1" name="Picture 2"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628650</xdr:colOff>
      <xdr:row>0</xdr:row>
      <xdr:rowOff>1143000</xdr:rowOff>
    </xdr:to>
    <xdr:pic>
      <xdr:nvPicPr>
        <xdr:cNvPr id="2" name="Picture 3"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628650</xdr:colOff>
      <xdr:row>0</xdr:row>
      <xdr:rowOff>1143000</xdr:rowOff>
    </xdr:to>
    <xdr:pic>
      <xdr:nvPicPr>
        <xdr:cNvPr id="3" name="Picture 4"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628650</xdr:colOff>
      <xdr:row>0</xdr:row>
      <xdr:rowOff>1143000</xdr:rowOff>
    </xdr:to>
    <xdr:pic>
      <xdr:nvPicPr>
        <xdr:cNvPr id="1" name="Picture 2"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628650</xdr:colOff>
      <xdr:row>0</xdr:row>
      <xdr:rowOff>1143000</xdr:rowOff>
    </xdr:to>
    <xdr:pic>
      <xdr:nvPicPr>
        <xdr:cNvPr id="2" name="Picture 3"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628650</xdr:colOff>
      <xdr:row>0</xdr:row>
      <xdr:rowOff>1143000</xdr:rowOff>
    </xdr:to>
    <xdr:pic>
      <xdr:nvPicPr>
        <xdr:cNvPr id="3" name="Picture 4"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628650</xdr:colOff>
      <xdr:row>0</xdr:row>
      <xdr:rowOff>1143000</xdr:rowOff>
    </xdr:to>
    <xdr:pic>
      <xdr:nvPicPr>
        <xdr:cNvPr id="1" name="Picture 2"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628650</xdr:colOff>
      <xdr:row>0</xdr:row>
      <xdr:rowOff>1143000</xdr:rowOff>
    </xdr:to>
    <xdr:pic>
      <xdr:nvPicPr>
        <xdr:cNvPr id="2" name="Picture 3"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628650</xdr:colOff>
      <xdr:row>0</xdr:row>
      <xdr:rowOff>1143000</xdr:rowOff>
    </xdr:to>
    <xdr:pic>
      <xdr:nvPicPr>
        <xdr:cNvPr id="3" name="Picture 4"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628650</xdr:colOff>
      <xdr:row>0</xdr:row>
      <xdr:rowOff>1143000</xdr:rowOff>
    </xdr:to>
    <xdr:pic>
      <xdr:nvPicPr>
        <xdr:cNvPr id="1" name="Picture 2"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628650</xdr:colOff>
      <xdr:row>0</xdr:row>
      <xdr:rowOff>1143000</xdr:rowOff>
    </xdr:to>
    <xdr:pic>
      <xdr:nvPicPr>
        <xdr:cNvPr id="2" name="Picture 3"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628650</xdr:colOff>
      <xdr:row>0</xdr:row>
      <xdr:rowOff>1143000</xdr:rowOff>
    </xdr:to>
    <xdr:pic>
      <xdr:nvPicPr>
        <xdr:cNvPr id="3" name="Picture 4"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5</xdr:row>
      <xdr:rowOff>66675</xdr:rowOff>
    </xdr:from>
    <xdr:to>
      <xdr:col>2</xdr:col>
      <xdr:colOff>1476375</xdr:colOff>
      <xdr:row>6</xdr:row>
      <xdr:rowOff>57150</xdr:rowOff>
    </xdr:to>
    <xdr:sp macro="[0]!Return_IBR">
      <xdr:nvSpPr>
        <xdr:cNvPr id="1" name="Rectangle 2"/>
        <xdr:cNvSpPr>
          <a:spLocks/>
        </xdr:cNvSpPr>
      </xdr:nvSpPr>
      <xdr:spPr>
        <a:xfrm>
          <a:off x="1743075" y="2143125"/>
          <a:ext cx="1057275" cy="247650"/>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Return to IBR</a:t>
          </a:r>
        </a:p>
      </xdr:txBody>
    </xdr:sp>
    <xdr:clientData/>
  </xdr:twoCellAnchor>
  <xdr:twoCellAnchor editAs="oneCell">
    <xdr:from>
      <xdr:col>0</xdr:col>
      <xdr:colOff>95250</xdr:colOff>
      <xdr:row>0</xdr:row>
      <xdr:rowOff>0</xdr:rowOff>
    </xdr:from>
    <xdr:to>
      <xdr:col>1</xdr:col>
      <xdr:colOff>628650</xdr:colOff>
      <xdr:row>0</xdr:row>
      <xdr:rowOff>1143000</xdr:rowOff>
    </xdr:to>
    <xdr:pic>
      <xdr:nvPicPr>
        <xdr:cNvPr id="2" name="Picture 3"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628650</xdr:colOff>
      <xdr:row>0</xdr:row>
      <xdr:rowOff>1143000</xdr:rowOff>
    </xdr:to>
    <xdr:pic>
      <xdr:nvPicPr>
        <xdr:cNvPr id="3" name="Picture 4"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628650</xdr:colOff>
      <xdr:row>0</xdr:row>
      <xdr:rowOff>1143000</xdr:rowOff>
    </xdr:to>
    <xdr:pic>
      <xdr:nvPicPr>
        <xdr:cNvPr id="4" name="Picture 5"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axserver\bransohr\Checklist\checklist\DOD%20checklist\DoD%20with%20hardware%202\In%20work\completed\sent%20to%20John\DoD%20CDR%2028%20Aug%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R"/>
      <sheetName val="Red"/>
      <sheetName val="Yellow"/>
      <sheetName val="Unknown"/>
      <sheetName val="NA"/>
      <sheetName val="Level 1 "/>
      <sheetName val="DoD CDR 28 Aug 08"/>
    </sheetNames>
    <definedNames>
      <definedName name="hide_td"/>
      <definedName name="no_show"/>
      <definedName name="show"/>
      <definedName name="unhide_t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0"/>
    <outlinePr summaryBelow="0"/>
  </sheetPr>
  <dimension ref="A1:K85"/>
  <sheetViews>
    <sheetView tabSelected="1" view="pageBreakPreview" zoomScaleSheetLayoutView="100" zoomScalePageLayoutView="0" workbookViewId="0" topLeftCell="A1">
      <selection activeCell="A2" sqref="A2"/>
    </sheetView>
  </sheetViews>
  <sheetFormatPr defaultColWidth="9.140625" defaultRowHeight="12.75" outlineLevelRow="2"/>
  <cols>
    <col min="1" max="1" width="11.8515625" style="0" customWidth="1"/>
    <col min="2" max="2" width="10.7109375" style="13" customWidth="1"/>
    <col min="3" max="3" width="53.57421875" style="3" customWidth="1"/>
    <col min="4" max="4" width="3.57421875" style="2" customWidth="1"/>
    <col min="5" max="5" width="3.57421875" style="1" customWidth="1"/>
    <col min="6" max="8" width="3.57421875" style="0" customWidth="1"/>
    <col min="9" max="9" width="14.421875" style="12" customWidth="1"/>
    <col min="10" max="10" width="47.00390625" style="0" customWidth="1"/>
    <col min="11" max="11" width="0" style="0" hidden="1" customWidth="1"/>
  </cols>
  <sheetData>
    <row r="1" spans="1:10" ht="90.75" customHeight="1" thickBot="1">
      <c r="A1" s="100" t="s">
        <v>91</v>
      </c>
      <c r="B1" s="101"/>
      <c r="C1" s="101"/>
      <c r="D1" s="101"/>
      <c r="E1" s="101"/>
      <c r="F1" s="101"/>
      <c r="G1" s="101"/>
      <c r="H1" s="101"/>
      <c r="I1" s="101"/>
      <c r="J1" s="44"/>
    </row>
    <row r="2" spans="2:10" ht="26.25" customHeight="1">
      <c r="B2" s="14"/>
      <c r="C2" s="84" t="s">
        <v>40</v>
      </c>
      <c r="D2" s="85"/>
      <c r="E2" s="85"/>
      <c r="F2" s="85"/>
      <c r="G2" s="85"/>
      <c r="H2" s="85"/>
      <c r="I2" s="85"/>
      <c r="J2" s="28" t="s">
        <v>94</v>
      </c>
    </row>
    <row r="3" spans="2:10" ht="20.25" customHeight="1">
      <c r="B3" s="14"/>
      <c r="C3" s="86" t="s">
        <v>132</v>
      </c>
      <c r="D3" s="87"/>
      <c r="E3" s="87"/>
      <c r="F3" s="87"/>
      <c r="G3" s="87"/>
      <c r="H3" s="87"/>
      <c r="I3" s="87"/>
      <c r="J3" s="92"/>
    </row>
    <row r="4" spans="1:10" s="7" customFormat="1" ht="18.75" customHeight="1" thickBot="1">
      <c r="A4" s="102" t="s">
        <v>167</v>
      </c>
      <c r="B4" s="96"/>
      <c r="C4" s="96"/>
      <c r="D4" s="96"/>
      <c r="E4" s="96"/>
      <c r="F4" s="96"/>
      <c r="G4" s="96"/>
      <c r="H4" s="96"/>
      <c r="I4" s="96"/>
      <c r="J4" s="93"/>
    </row>
    <row r="5" spans="1:10" s="7" customFormat="1" ht="18.75" customHeight="1">
      <c r="A5" s="96"/>
      <c r="B5" s="96"/>
      <c r="C5" s="96"/>
      <c r="D5" s="96"/>
      <c r="E5" s="96"/>
      <c r="F5" s="96"/>
      <c r="G5" s="96"/>
      <c r="H5" s="96"/>
      <c r="I5" s="96"/>
      <c r="J5" s="28" t="s">
        <v>93</v>
      </c>
    </row>
    <row r="6" spans="1:10" s="10" customFormat="1" ht="18.75" customHeight="1">
      <c r="A6" s="96"/>
      <c r="B6" s="96"/>
      <c r="C6" s="96"/>
      <c r="D6" s="96"/>
      <c r="E6" s="96"/>
      <c r="F6" s="96"/>
      <c r="G6" s="96"/>
      <c r="H6" s="96"/>
      <c r="I6" s="96"/>
      <c r="J6" s="94"/>
    </row>
    <row r="7" spans="1:10" s="7" customFormat="1" ht="15.75" customHeight="1" thickBot="1">
      <c r="A7" s="96"/>
      <c r="B7" s="96"/>
      <c r="C7" s="96"/>
      <c r="D7" s="96"/>
      <c r="E7" s="96"/>
      <c r="F7" s="96"/>
      <c r="G7" s="96"/>
      <c r="H7" s="96"/>
      <c r="I7" s="96"/>
      <c r="J7" s="95"/>
    </row>
    <row r="8" spans="1:10" s="7" customFormat="1" ht="139.5" customHeight="1">
      <c r="A8" s="96"/>
      <c r="B8" s="96"/>
      <c r="C8" s="96"/>
      <c r="D8" s="96"/>
      <c r="E8" s="96"/>
      <c r="F8" s="96"/>
      <c r="G8" s="96"/>
      <c r="H8" s="96"/>
      <c r="I8" s="96"/>
      <c r="J8" s="9"/>
    </row>
    <row r="9" spans="1:10" s="7" customFormat="1" ht="33.75" customHeight="1">
      <c r="A9" s="96"/>
      <c r="B9" s="96"/>
      <c r="C9" s="96"/>
      <c r="D9" s="96"/>
      <c r="E9" s="96"/>
      <c r="F9" s="96"/>
      <c r="G9" s="96"/>
      <c r="H9" s="96"/>
      <c r="I9" s="96"/>
      <c r="J9" s="9"/>
    </row>
    <row r="10" spans="1:10" s="7" customFormat="1" ht="18.75" customHeight="1">
      <c r="A10" s="97" t="s">
        <v>131</v>
      </c>
      <c r="B10" s="98"/>
      <c r="C10" s="98"/>
      <c r="D10" s="98"/>
      <c r="E10" s="98"/>
      <c r="F10" s="98"/>
      <c r="G10" s="98"/>
      <c r="H10" s="98"/>
      <c r="I10" s="98"/>
      <c r="J10" s="9"/>
    </row>
    <row r="11" spans="1:10" s="7" customFormat="1" ht="72" customHeight="1">
      <c r="A11" s="45"/>
      <c r="B11" s="15"/>
      <c r="C11" s="103" t="s">
        <v>52</v>
      </c>
      <c r="D11" s="104"/>
      <c r="E11" s="104"/>
      <c r="F11" s="104"/>
      <c r="G11" s="104"/>
      <c r="H11" s="104"/>
      <c r="I11" s="104"/>
      <c r="J11" s="9"/>
    </row>
    <row r="12" spans="2:11" s="7" customFormat="1" ht="14.25" customHeight="1">
      <c r="B12" s="15"/>
      <c r="C12" s="6"/>
      <c r="D12" s="89" t="s">
        <v>53</v>
      </c>
      <c r="E12" s="90"/>
      <c r="F12" s="90"/>
      <c r="G12" s="90"/>
      <c r="H12" s="91"/>
      <c r="I12" s="8"/>
      <c r="J12" s="9"/>
      <c r="K12" s="7" t="s">
        <v>118</v>
      </c>
    </row>
    <row r="13" spans="1:11" s="7" customFormat="1" ht="15.75" customHeight="1">
      <c r="A13" s="57"/>
      <c r="B13" s="58"/>
      <c r="C13" s="46"/>
      <c r="D13" s="47"/>
      <c r="E13" s="23"/>
      <c r="F13" s="23"/>
      <c r="G13" s="23"/>
      <c r="H13" s="48"/>
      <c r="I13" s="49" t="s">
        <v>92</v>
      </c>
      <c r="J13" s="9"/>
      <c r="K13" s="7" t="s">
        <v>119</v>
      </c>
    </row>
    <row r="14" spans="1:11" ht="18">
      <c r="A14" s="59" t="s">
        <v>104</v>
      </c>
      <c r="B14" s="25" t="s">
        <v>54</v>
      </c>
      <c r="C14" s="19" t="s">
        <v>32</v>
      </c>
      <c r="D14" s="4" t="s">
        <v>33</v>
      </c>
      <c r="E14" s="20" t="s">
        <v>34</v>
      </c>
      <c r="F14" s="21" t="s">
        <v>35</v>
      </c>
      <c r="G14" s="22" t="s">
        <v>36</v>
      </c>
      <c r="H14" s="23" t="s">
        <v>37</v>
      </c>
      <c r="I14" s="24" t="s">
        <v>31</v>
      </c>
      <c r="J14" s="5" t="s">
        <v>95</v>
      </c>
      <c r="K14" t="s">
        <v>120</v>
      </c>
    </row>
    <row r="15" spans="1:10" ht="12.75" hidden="1">
      <c r="A15" s="59"/>
      <c r="B15" s="25"/>
      <c r="C15" s="19"/>
      <c r="D15" s="4"/>
      <c r="E15" s="20"/>
      <c r="F15" s="21"/>
      <c r="G15" s="22"/>
      <c r="H15" s="23"/>
      <c r="I15" s="24"/>
      <c r="J15" s="5"/>
    </row>
    <row r="16" spans="1:10" ht="37.5" customHeight="1" collapsed="1">
      <c r="A16" s="80"/>
      <c r="B16" s="40" t="s">
        <v>58</v>
      </c>
      <c r="C16" s="38" t="s">
        <v>108</v>
      </c>
      <c r="D16" s="4">
        <f>COUNTIF(D17:H18,"R")</f>
        <v>0</v>
      </c>
      <c r="E16" s="20">
        <f>COUNTIF(D17:H18,"Y")</f>
        <v>0</v>
      </c>
      <c r="F16" s="21">
        <f>COUNTIF(D17:H18,"G")</f>
        <v>0</v>
      </c>
      <c r="G16" s="22">
        <f>COUNTIF(D17:H18,"U")</f>
        <v>0</v>
      </c>
      <c r="H16" s="23">
        <f>COUNTIF(D17:H18,"NA")</f>
        <v>0</v>
      </c>
      <c r="I16" s="39">
        <v>1</v>
      </c>
      <c r="J16" s="55"/>
    </row>
    <row r="17" spans="1:10" ht="38.25" hidden="1" outlineLevel="1">
      <c r="A17" s="80"/>
      <c r="B17" s="40" t="s">
        <v>58</v>
      </c>
      <c r="C17" s="61" t="s">
        <v>107</v>
      </c>
      <c r="D17" s="88"/>
      <c r="E17" s="88"/>
      <c r="F17" s="88"/>
      <c r="G17" s="88"/>
      <c r="H17" s="88"/>
      <c r="I17" s="39" t="s">
        <v>9</v>
      </c>
      <c r="J17" s="55"/>
    </row>
    <row r="18" spans="1:10" ht="51" hidden="1" outlineLevel="1">
      <c r="A18" s="80"/>
      <c r="B18" s="60" t="s">
        <v>58</v>
      </c>
      <c r="C18" s="61" t="s">
        <v>82</v>
      </c>
      <c r="D18" s="88"/>
      <c r="E18" s="88"/>
      <c r="F18" s="88"/>
      <c r="G18" s="88"/>
      <c r="H18" s="88"/>
      <c r="I18" s="39" t="s">
        <v>8</v>
      </c>
      <c r="J18" s="55"/>
    </row>
    <row r="19" spans="1:10" ht="63.75" collapsed="1">
      <c r="A19" s="80"/>
      <c r="B19" s="41" t="s">
        <v>163</v>
      </c>
      <c r="C19" s="38" t="s">
        <v>134</v>
      </c>
      <c r="D19" s="4">
        <f>COUNTIF(D20:H34,"R")</f>
        <v>0</v>
      </c>
      <c r="E19" s="20">
        <f>COUNTIF(D20:H34,"Y")</f>
        <v>0</v>
      </c>
      <c r="F19" s="21">
        <f>COUNTIF(D20:H34,"G")</f>
        <v>0</v>
      </c>
      <c r="G19" s="22">
        <f>COUNTIF(D20:H34,"U")</f>
        <v>0</v>
      </c>
      <c r="H19" s="23">
        <f>COUNTIF(D20:H34,"NA")</f>
        <v>0</v>
      </c>
      <c r="I19" s="39">
        <v>2</v>
      </c>
      <c r="J19" s="55"/>
    </row>
    <row r="20" spans="1:10" ht="63.75" hidden="1" outlineLevel="1">
      <c r="A20" s="80"/>
      <c r="B20" s="41" t="s">
        <v>133</v>
      </c>
      <c r="C20" s="61" t="s">
        <v>135</v>
      </c>
      <c r="D20" s="88"/>
      <c r="E20" s="88"/>
      <c r="F20" s="88"/>
      <c r="G20" s="88"/>
      <c r="H20" s="88"/>
      <c r="I20" s="39" t="s">
        <v>3</v>
      </c>
      <c r="J20" s="55"/>
    </row>
    <row r="21" spans="1:10" ht="38.25" hidden="1" outlineLevel="1">
      <c r="A21" s="80"/>
      <c r="B21" s="41" t="s">
        <v>136</v>
      </c>
      <c r="C21" s="62" t="s">
        <v>109</v>
      </c>
      <c r="D21" s="88"/>
      <c r="E21" s="88"/>
      <c r="F21" s="88"/>
      <c r="G21" s="88"/>
      <c r="H21" s="88"/>
      <c r="I21" s="39" t="s">
        <v>4</v>
      </c>
      <c r="J21" s="55"/>
    </row>
    <row r="22" spans="1:10" ht="38.25" hidden="1" outlineLevel="1">
      <c r="A22" s="80"/>
      <c r="B22" s="41" t="s">
        <v>137</v>
      </c>
      <c r="C22" s="61" t="s">
        <v>180</v>
      </c>
      <c r="D22" s="88"/>
      <c r="E22" s="88"/>
      <c r="F22" s="88"/>
      <c r="G22" s="88"/>
      <c r="H22" s="88"/>
      <c r="I22" s="39" t="s">
        <v>5</v>
      </c>
      <c r="J22" s="55"/>
    </row>
    <row r="23" spans="1:10" ht="24.75" customHeight="1" hidden="1" outlineLevel="1">
      <c r="A23" s="80"/>
      <c r="B23" s="41" t="s">
        <v>138</v>
      </c>
      <c r="C23" s="61" t="s">
        <v>170</v>
      </c>
      <c r="D23" s="88"/>
      <c r="E23" s="88"/>
      <c r="F23" s="88"/>
      <c r="G23" s="88"/>
      <c r="H23" s="88"/>
      <c r="I23" s="39" t="s">
        <v>6</v>
      </c>
      <c r="J23" s="55"/>
    </row>
    <row r="24" spans="1:10" ht="37.5" customHeight="1" hidden="1" outlineLevel="1">
      <c r="A24" s="80"/>
      <c r="B24" s="41" t="s">
        <v>138</v>
      </c>
      <c r="C24" s="61" t="s">
        <v>171</v>
      </c>
      <c r="D24" s="88"/>
      <c r="E24" s="88"/>
      <c r="F24" s="88"/>
      <c r="G24" s="88"/>
      <c r="H24" s="88"/>
      <c r="I24" s="39" t="s">
        <v>7</v>
      </c>
      <c r="J24" s="55"/>
    </row>
    <row r="25" spans="1:10" ht="49.5" customHeight="1" hidden="1" outlineLevel="1">
      <c r="A25" s="80"/>
      <c r="B25" s="41" t="s">
        <v>139</v>
      </c>
      <c r="C25" s="61" t="s">
        <v>172</v>
      </c>
      <c r="D25" s="88"/>
      <c r="E25" s="88"/>
      <c r="F25" s="88"/>
      <c r="G25" s="88"/>
      <c r="H25" s="88"/>
      <c r="I25" s="39" t="s">
        <v>10</v>
      </c>
      <c r="J25" s="55"/>
    </row>
    <row r="26" spans="1:10" ht="51" hidden="1" outlineLevel="1">
      <c r="A26" s="80"/>
      <c r="B26" s="41" t="s">
        <v>140</v>
      </c>
      <c r="C26" s="61" t="s">
        <v>141</v>
      </c>
      <c r="D26" s="88"/>
      <c r="E26" s="88"/>
      <c r="F26" s="88"/>
      <c r="G26" s="88"/>
      <c r="H26" s="88"/>
      <c r="I26" s="39" t="s">
        <v>11</v>
      </c>
      <c r="J26" s="55"/>
    </row>
    <row r="27" spans="1:10" s="16" customFormat="1" ht="49.5" customHeight="1" hidden="1" outlineLevel="2">
      <c r="A27" s="80"/>
      <c r="B27" s="41" t="s">
        <v>58</v>
      </c>
      <c r="C27" s="63" t="s">
        <v>121</v>
      </c>
      <c r="D27" s="88"/>
      <c r="E27" s="88"/>
      <c r="F27" s="88"/>
      <c r="G27" s="88"/>
      <c r="H27" s="88"/>
      <c r="I27" s="39" t="s">
        <v>55</v>
      </c>
      <c r="J27" s="56"/>
    </row>
    <row r="28" spans="1:10" s="16" customFormat="1" ht="63.75" hidden="1" outlineLevel="2">
      <c r="A28" s="80"/>
      <c r="B28" s="41" t="s">
        <v>138</v>
      </c>
      <c r="C28" s="63" t="s">
        <v>122</v>
      </c>
      <c r="D28" s="88"/>
      <c r="E28" s="88"/>
      <c r="F28" s="88"/>
      <c r="G28" s="88"/>
      <c r="H28" s="88"/>
      <c r="I28" s="39" t="s">
        <v>60</v>
      </c>
      <c r="J28" s="56"/>
    </row>
    <row r="29" spans="1:10" s="16" customFormat="1" ht="25.5" hidden="1" outlineLevel="2">
      <c r="A29" s="80"/>
      <c r="B29" s="41" t="s">
        <v>138</v>
      </c>
      <c r="C29" s="63" t="s">
        <v>80</v>
      </c>
      <c r="D29" s="88"/>
      <c r="E29" s="88"/>
      <c r="F29" s="88"/>
      <c r="G29" s="88"/>
      <c r="H29" s="88"/>
      <c r="I29" s="39" t="s">
        <v>61</v>
      </c>
      <c r="J29" s="56"/>
    </row>
    <row r="30" spans="1:10" s="16" customFormat="1" ht="25.5" hidden="1" outlineLevel="2">
      <c r="A30" s="80"/>
      <c r="B30" s="41" t="s">
        <v>138</v>
      </c>
      <c r="C30" s="63" t="s">
        <v>78</v>
      </c>
      <c r="D30" s="88"/>
      <c r="E30" s="88"/>
      <c r="F30" s="88"/>
      <c r="G30" s="88"/>
      <c r="H30" s="88"/>
      <c r="I30" s="39" t="s">
        <v>88</v>
      </c>
      <c r="J30" s="56"/>
    </row>
    <row r="31" spans="1:10" s="16" customFormat="1" ht="25.5" hidden="1" outlineLevel="2">
      <c r="A31" s="80"/>
      <c r="B31" s="41" t="s">
        <v>138</v>
      </c>
      <c r="C31" s="63" t="s">
        <v>79</v>
      </c>
      <c r="D31" s="88"/>
      <c r="E31" s="88"/>
      <c r="F31" s="88"/>
      <c r="G31" s="88"/>
      <c r="H31" s="88"/>
      <c r="I31" s="39" t="s">
        <v>89</v>
      </c>
      <c r="J31" s="56"/>
    </row>
    <row r="32" spans="1:10" ht="37.5" customHeight="1" hidden="1" outlineLevel="1">
      <c r="A32" s="80"/>
      <c r="B32" s="41" t="s">
        <v>142</v>
      </c>
      <c r="C32" s="61" t="s">
        <v>173</v>
      </c>
      <c r="D32" s="88"/>
      <c r="E32" s="88"/>
      <c r="F32" s="88"/>
      <c r="G32" s="88"/>
      <c r="H32" s="88"/>
      <c r="I32" s="39" t="s">
        <v>1</v>
      </c>
      <c r="J32" s="55"/>
    </row>
    <row r="33" spans="1:10" ht="37.5" customHeight="1" hidden="1" outlineLevel="1">
      <c r="A33" s="80"/>
      <c r="B33" s="41" t="s">
        <v>138</v>
      </c>
      <c r="C33" s="61" t="s">
        <v>123</v>
      </c>
      <c r="D33" s="88"/>
      <c r="E33" s="88"/>
      <c r="F33" s="88"/>
      <c r="G33" s="88"/>
      <c r="H33" s="88"/>
      <c r="I33" s="39" t="s">
        <v>51</v>
      </c>
      <c r="J33" s="55"/>
    </row>
    <row r="34" spans="1:10" ht="37.5" customHeight="1" hidden="1" outlineLevel="1">
      <c r="A34" s="80"/>
      <c r="B34" s="41" t="s">
        <v>143</v>
      </c>
      <c r="C34" s="61" t="s">
        <v>174</v>
      </c>
      <c r="D34" s="88"/>
      <c r="E34" s="88"/>
      <c r="F34" s="88"/>
      <c r="G34" s="88"/>
      <c r="H34" s="88"/>
      <c r="I34" s="39" t="s">
        <v>43</v>
      </c>
      <c r="J34" s="55"/>
    </row>
    <row r="35" spans="1:10" ht="63.75" collapsed="1">
      <c r="A35" s="80"/>
      <c r="B35" s="41" t="s">
        <v>144</v>
      </c>
      <c r="C35" s="38" t="s">
        <v>145</v>
      </c>
      <c r="D35" s="4">
        <f>COUNTIF(D36:H40,"R")</f>
        <v>0</v>
      </c>
      <c r="E35" s="20">
        <f>COUNTIF(D36:H40,"Y")</f>
        <v>0</v>
      </c>
      <c r="F35" s="21">
        <f>COUNTIF(D36:H40,"G")</f>
        <v>0</v>
      </c>
      <c r="G35" s="22">
        <f>COUNTIF(D36:H40,"U")</f>
        <v>0</v>
      </c>
      <c r="H35" s="23">
        <f>COUNTIF(D36:H40,"NA")</f>
        <v>0</v>
      </c>
      <c r="I35" s="42">
        <v>3</v>
      </c>
      <c r="J35" s="55"/>
    </row>
    <row r="36" spans="1:10" ht="63.75" hidden="1" outlineLevel="1">
      <c r="A36" s="80"/>
      <c r="B36" s="41" t="s">
        <v>144</v>
      </c>
      <c r="C36" s="61" t="s">
        <v>146</v>
      </c>
      <c r="D36" s="88"/>
      <c r="E36" s="88"/>
      <c r="F36" s="88"/>
      <c r="G36" s="88"/>
      <c r="H36" s="88"/>
      <c r="I36" s="42" t="s">
        <v>12</v>
      </c>
      <c r="J36" s="55"/>
    </row>
    <row r="37" spans="1:10" ht="72" customHeight="1" hidden="1" outlineLevel="1">
      <c r="A37" s="80"/>
      <c r="B37" s="41" t="s">
        <v>144</v>
      </c>
      <c r="C37" s="61" t="s">
        <v>110</v>
      </c>
      <c r="D37" s="88"/>
      <c r="E37" s="88"/>
      <c r="F37" s="88"/>
      <c r="G37" s="88"/>
      <c r="H37" s="88"/>
      <c r="I37" s="42" t="s">
        <v>13</v>
      </c>
      <c r="J37" s="55"/>
    </row>
    <row r="38" spans="1:10" ht="51" customHeight="1" hidden="1" outlineLevel="1">
      <c r="A38" s="80"/>
      <c r="B38" s="41" t="s">
        <v>137</v>
      </c>
      <c r="C38" s="61" t="s">
        <v>175</v>
      </c>
      <c r="D38" s="88"/>
      <c r="E38" s="88"/>
      <c r="F38" s="88"/>
      <c r="G38" s="88"/>
      <c r="H38" s="88"/>
      <c r="I38" s="42" t="s">
        <v>14</v>
      </c>
      <c r="J38" s="55"/>
    </row>
    <row r="39" spans="1:10" ht="37.5" customHeight="1" hidden="1" outlineLevel="1">
      <c r="A39" s="80"/>
      <c r="B39" s="41" t="s">
        <v>147</v>
      </c>
      <c r="C39" s="61" t="s">
        <v>176</v>
      </c>
      <c r="D39" s="88"/>
      <c r="E39" s="88"/>
      <c r="F39" s="88"/>
      <c r="G39" s="88"/>
      <c r="H39" s="88"/>
      <c r="I39" s="42" t="s">
        <v>44</v>
      </c>
      <c r="J39" s="55"/>
    </row>
    <row r="40" spans="1:10" s="16" customFormat="1" ht="37.5" customHeight="1" hidden="1" outlineLevel="1">
      <c r="A40" s="80"/>
      <c r="B40" s="64" t="s">
        <v>148</v>
      </c>
      <c r="C40" s="65" t="s">
        <v>177</v>
      </c>
      <c r="D40" s="88"/>
      <c r="E40" s="88"/>
      <c r="F40" s="88"/>
      <c r="G40" s="88"/>
      <c r="H40" s="88"/>
      <c r="I40" s="42" t="s">
        <v>56</v>
      </c>
      <c r="J40" s="56"/>
    </row>
    <row r="41" spans="1:10" ht="51" collapsed="1">
      <c r="A41" s="80"/>
      <c r="B41" s="41" t="s">
        <v>162</v>
      </c>
      <c r="C41" s="38" t="s">
        <v>165</v>
      </c>
      <c r="D41" s="4">
        <f>COUNTIF(D42:H50,"R")</f>
        <v>0</v>
      </c>
      <c r="E41" s="20">
        <f>COUNTIF(D42:H50,"Y")</f>
        <v>0</v>
      </c>
      <c r="F41" s="21">
        <f>COUNTIF(D42:H50,"G")</f>
        <v>0</v>
      </c>
      <c r="G41" s="22">
        <f>COUNTIF(D42:H50,"U")</f>
        <v>0</v>
      </c>
      <c r="H41" s="23">
        <f>COUNTIF(D42:H50,"NA")</f>
        <v>0</v>
      </c>
      <c r="I41" s="42">
        <v>4</v>
      </c>
      <c r="J41" s="55"/>
    </row>
    <row r="42" spans="1:10" ht="76.5" hidden="1" outlineLevel="1">
      <c r="A42" s="80"/>
      <c r="B42" s="41" t="s">
        <v>149</v>
      </c>
      <c r="C42" s="61" t="s">
        <v>124</v>
      </c>
      <c r="D42" s="88"/>
      <c r="E42" s="88"/>
      <c r="F42" s="88"/>
      <c r="G42" s="88"/>
      <c r="H42" s="88"/>
      <c r="I42" s="42" t="s">
        <v>15</v>
      </c>
      <c r="J42" s="55"/>
    </row>
    <row r="43" spans="1:10" ht="51" hidden="1" outlineLevel="1">
      <c r="A43" s="80"/>
      <c r="B43" s="41" t="s">
        <v>149</v>
      </c>
      <c r="C43" s="61" t="s">
        <v>150</v>
      </c>
      <c r="D43" s="88"/>
      <c r="E43" s="88"/>
      <c r="F43" s="88"/>
      <c r="G43" s="88"/>
      <c r="H43" s="88"/>
      <c r="I43" s="42" t="s">
        <v>16</v>
      </c>
      <c r="J43" s="55"/>
    </row>
    <row r="44" spans="1:10" ht="51" hidden="1" outlineLevel="1">
      <c r="A44" s="80"/>
      <c r="B44" s="41" t="s">
        <v>149</v>
      </c>
      <c r="C44" s="61" t="s">
        <v>151</v>
      </c>
      <c r="D44" s="88"/>
      <c r="E44" s="88"/>
      <c r="F44" s="88"/>
      <c r="G44" s="88"/>
      <c r="H44" s="88"/>
      <c r="I44" s="42" t="s">
        <v>17</v>
      </c>
      <c r="J44" s="55"/>
    </row>
    <row r="45" spans="1:10" ht="51" hidden="1" outlineLevel="1">
      <c r="A45" s="80"/>
      <c r="B45" s="41" t="s">
        <v>149</v>
      </c>
      <c r="C45" s="61" t="s">
        <v>111</v>
      </c>
      <c r="D45" s="88"/>
      <c r="E45" s="88"/>
      <c r="F45" s="88"/>
      <c r="G45" s="88"/>
      <c r="H45" s="88"/>
      <c r="I45" s="42" t="s">
        <v>18</v>
      </c>
      <c r="J45" s="55"/>
    </row>
    <row r="46" spans="1:10" ht="51" hidden="1" outlineLevel="1">
      <c r="A46" s="80"/>
      <c r="B46" s="41" t="s">
        <v>149</v>
      </c>
      <c r="C46" s="61" t="s">
        <v>152</v>
      </c>
      <c r="D46" s="88"/>
      <c r="E46" s="88"/>
      <c r="F46" s="88"/>
      <c r="G46" s="88"/>
      <c r="H46" s="88"/>
      <c r="I46" s="42" t="s">
        <v>19</v>
      </c>
      <c r="J46" s="55"/>
    </row>
    <row r="47" spans="1:10" ht="51" hidden="1" outlineLevel="1">
      <c r="A47" s="80"/>
      <c r="B47" s="41" t="s">
        <v>149</v>
      </c>
      <c r="C47" s="61" t="s">
        <v>153</v>
      </c>
      <c r="D47" s="88"/>
      <c r="E47" s="88"/>
      <c r="F47" s="88"/>
      <c r="G47" s="88"/>
      <c r="H47" s="88"/>
      <c r="I47" s="42" t="s">
        <v>39</v>
      </c>
      <c r="J47" s="55"/>
    </row>
    <row r="48" spans="1:10" ht="51" hidden="1" outlineLevel="1">
      <c r="A48" s="80"/>
      <c r="B48" s="41" t="s">
        <v>149</v>
      </c>
      <c r="C48" s="61" t="s">
        <v>178</v>
      </c>
      <c r="D48" s="88"/>
      <c r="E48" s="88"/>
      <c r="F48" s="88"/>
      <c r="G48" s="88"/>
      <c r="H48" s="88"/>
      <c r="I48" s="42" t="s">
        <v>20</v>
      </c>
      <c r="J48" s="55"/>
    </row>
    <row r="49" spans="1:10" ht="51" hidden="1" outlineLevel="1">
      <c r="A49" s="80"/>
      <c r="B49" s="41" t="s">
        <v>59</v>
      </c>
      <c r="C49" s="61" t="s">
        <v>46</v>
      </c>
      <c r="D49" s="88"/>
      <c r="E49" s="88"/>
      <c r="F49" s="88"/>
      <c r="G49" s="88"/>
      <c r="H49" s="88"/>
      <c r="I49" s="42" t="s">
        <v>45</v>
      </c>
      <c r="J49" s="55"/>
    </row>
    <row r="50" spans="1:10" ht="37.5" customHeight="1" hidden="1" outlineLevel="1">
      <c r="A50" s="80"/>
      <c r="B50" s="41" t="s">
        <v>59</v>
      </c>
      <c r="C50" s="61" t="s">
        <v>50</v>
      </c>
      <c r="D50" s="88"/>
      <c r="E50" s="88"/>
      <c r="F50" s="88"/>
      <c r="G50" s="88"/>
      <c r="H50" s="88"/>
      <c r="I50" s="42" t="s">
        <v>49</v>
      </c>
      <c r="J50" s="55"/>
    </row>
    <row r="51" spans="1:10" ht="51" collapsed="1">
      <c r="A51" s="80"/>
      <c r="B51" s="41" t="s">
        <v>164</v>
      </c>
      <c r="C51" s="38" t="s">
        <v>166</v>
      </c>
      <c r="D51" s="4">
        <f>COUNTIF(D52:H57,"R")</f>
        <v>0</v>
      </c>
      <c r="E51" s="20">
        <f>COUNTIF(D52:H57,"Y")</f>
        <v>0</v>
      </c>
      <c r="F51" s="21">
        <f>COUNTIF(D52:H57,"G")</f>
        <v>0</v>
      </c>
      <c r="G51" s="22">
        <f>COUNTIF(D52:H57,"U")</f>
        <v>0</v>
      </c>
      <c r="H51" s="23">
        <f>COUNTIF(D52:H57,"NA")</f>
        <v>0</v>
      </c>
      <c r="I51" s="42">
        <v>5</v>
      </c>
      <c r="J51" s="55"/>
    </row>
    <row r="52" spans="1:10" ht="51" hidden="1" outlineLevel="1">
      <c r="A52" s="80"/>
      <c r="B52" s="41" t="s">
        <v>138</v>
      </c>
      <c r="C52" s="61" t="s">
        <v>125</v>
      </c>
      <c r="D52" s="88"/>
      <c r="E52" s="88"/>
      <c r="F52" s="88"/>
      <c r="G52" s="88"/>
      <c r="H52" s="88"/>
      <c r="I52" s="42" t="s">
        <v>21</v>
      </c>
      <c r="J52" s="55"/>
    </row>
    <row r="53" spans="1:10" ht="38.25" hidden="1" outlineLevel="1">
      <c r="A53" s="80"/>
      <c r="B53" s="41" t="s">
        <v>138</v>
      </c>
      <c r="C53" s="61" t="s">
        <v>65</v>
      </c>
      <c r="D53" s="88"/>
      <c r="E53" s="88"/>
      <c r="F53" s="88"/>
      <c r="G53" s="88"/>
      <c r="H53" s="88"/>
      <c r="I53" s="42" t="s">
        <v>22</v>
      </c>
      <c r="J53" s="55"/>
    </row>
    <row r="54" spans="1:10" ht="38.25" hidden="1" outlineLevel="1">
      <c r="A54" s="80"/>
      <c r="B54" s="41" t="s">
        <v>138</v>
      </c>
      <c r="C54" s="61" t="s">
        <v>112</v>
      </c>
      <c r="D54" s="88"/>
      <c r="E54" s="88"/>
      <c r="F54" s="88"/>
      <c r="G54" s="88"/>
      <c r="H54" s="88"/>
      <c r="I54" s="42" t="s">
        <v>23</v>
      </c>
      <c r="J54" s="55"/>
    </row>
    <row r="55" spans="1:10" ht="51" hidden="1" outlineLevel="1">
      <c r="A55" s="80"/>
      <c r="B55" s="41" t="s">
        <v>138</v>
      </c>
      <c r="C55" s="62" t="s">
        <v>113</v>
      </c>
      <c r="D55" s="88"/>
      <c r="E55" s="88"/>
      <c r="F55" s="88"/>
      <c r="G55" s="88"/>
      <c r="H55" s="88"/>
      <c r="I55" s="42" t="s">
        <v>47</v>
      </c>
      <c r="J55" s="55"/>
    </row>
    <row r="56" spans="1:10" ht="51" hidden="1" outlineLevel="1">
      <c r="A56" s="80"/>
      <c r="B56" s="41" t="s">
        <v>154</v>
      </c>
      <c r="C56" s="61" t="s">
        <v>114</v>
      </c>
      <c r="D56" s="88"/>
      <c r="E56" s="88"/>
      <c r="F56" s="88"/>
      <c r="G56" s="88"/>
      <c r="H56" s="88"/>
      <c r="I56" s="42" t="s">
        <v>62</v>
      </c>
      <c r="J56" s="55"/>
    </row>
    <row r="57" spans="1:10" ht="38.25" hidden="1" outlineLevel="1">
      <c r="A57" s="80"/>
      <c r="B57" s="41" t="s">
        <v>155</v>
      </c>
      <c r="C57" s="61" t="s">
        <v>64</v>
      </c>
      <c r="D57" s="88"/>
      <c r="E57" s="88"/>
      <c r="F57" s="88"/>
      <c r="G57" s="88"/>
      <c r="H57" s="88"/>
      <c r="I57" s="42" t="s">
        <v>63</v>
      </c>
      <c r="J57" s="55"/>
    </row>
    <row r="58" spans="1:10" ht="51" collapsed="1">
      <c r="A58" s="80"/>
      <c r="B58" s="41" t="s">
        <v>156</v>
      </c>
      <c r="C58" s="38" t="s">
        <v>157</v>
      </c>
      <c r="D58" s="4">
        <f>COUNTIF(D59:H61,"R")</f>
        <v>0</v>
      </c>
      <c r="E58" s="20">
        <f>COUNTIF(D59:H61,"Y")</f>
        <v>0</v>
      </c>
      <c r="F58" s="21">
        <f>COUNTIF(D59:H61,"G")</f>
        <v>0</v>
      </c>
      <c r="G58" s="22">
        <f>COUNTIF(D59:H61,"U")</f>
        <v>0</v>
      </c>
      <c r="H58" s="23">
        <f>COUNTIF(D59:H61,"NA")</f>
        <v>0</v>
      </c>
      <c r="I58" s="42">
        <v>6</v>
      </c>
      <c r="J58" s="55"/>
    </row>
    <row r="59" spans="1:10" ht="51" hidden="1" outlineLevel="1">
      <c r="A59" s="80"/>
      <c r="B59" s="41" t="s">
        <v>156</v>
      </c>
      <c r="C59" s="65" t="s">
        <v>158</v>
      </c>
      <c r="D59" s="88"/>
      <c r="E59" s="88"/>
      <c r="F59" s="88"/>
      <c r="G59" s="88"/>
      <c r="H59" s="88"/>
      <c r="I59" s="42" t="s">
        <v>24</v>
      </c>
      <c r="J59" s="55"/>
    </row>
    <row r="60" spans="1:10" ht="63" customHeight="1" hidden="1" outlineLevel="1">
      <c r="A60" s="80"/>
      <c r="B60" s="41" t="s">
        <v>156</v>
      </c>
      <c r="C60" s="65" t="s">
        <v>126</v>
      </c>
      <c r="D60" s="88"/>
      <c r="E60" s="88"/>
      <c r="F60" s="88"/>
      <c r="G60" s="88"/>
      <c r="H60" s="88"/>
      <c r="I60" s="42" t="s">
        <v>25</v>
      </c>
      <c r="J60" s="55"/>
    </row>
    <row r="61" spans="1:10" ht="49.5" customHeight="1" hidden="1" outlineLevel="1">
      <c r="A61" s="80"/>
      <c r="B61" s="41" t="s">
        <v>156</v>
      </c>
      <c r="C61" s="65" t="s">
        <v>179</v>
      </c>
      <c r="D61" s="88"/>
      <c r="E61" s="88"/>
      <c r="F61" s="88"/>
      <c r="G61" s="88"/>
      <c r="H61" s="88"/>
      <c r="I61" s="42" t="s">
        <v>42</v>
      </c>
      <c r="J61" s="55"/>
    </row>
    <row r="62" spans="1:10" ht="51" collapsed="1">
      <c r="A62" s="80"/>
      <c r="B62" s="41" t="s">
        <v>159</v>
      </c>
      <c r="C62" s="38" t="s">
        <v>181</v>
      </c>
      <c r="D62" s="4">
        <f>COUNTIF(D63:H77,"R")</f>
        <v>0</v>
      </c>
      <c r="E62" s="20">
        <f>COUNTIF(D63:H77,"Y")</f>
        <v>0</v>
      </c>
      <c r="F62" s="21">
        <f>COUNTIF(D63:H77,"G")</f>
        <v>0</v>
      </c>
      <c r="G62" s="22">
        <f>COUNTIF(D63:H77,"U")</f>
        <v>0</v>
      </c>
      <c r="H62" s="23">
        <f>COUNTIF(D63:H77,"NA")</f>
        <v>0</v>
      </c>
      <c r="I62" s="42">
        <v>7</v>
      </c>
      <c r="J62" s="55"/>
    </row>
    <row r="63" spans="1:10" ht="63.75" customHeight="1" hidden="1" outlineLevel="1">
      <c r="A63" s="80"/>
      <c r="B63" s="41" t="s">
        <v>159</v>
      </c>
      <c r="C63" s="61" t="s">
        <v>41</v>
      </c>
      <c r="D63" s="88"/>
      <c r="E63" s="88"/>
      <c r="F63" s="88"/>
      <c r="G63" s="88"/>
      <c r="H63" s="88"/>
      <c r="I63" s="42" t="s">
        <v>26</v>
      </c>
      <c r="J63" s="55"/>
    </row>
    <row r="64" spans="1:10" ht="51" hidden="1" outlineLevel="2">
      <c r="A64" s="80"/>
      <c r="B64" s="41" t="s">
        <v>160</v>
      </c>
      <c r="C64" s="66" t="s">
        <v>127</v>
      </c>
      <c r="D64" s="88"/>
      <c r="E64" s="88"/>
      <c r="F64" s="88"/>
      <c r="G64" s="88"/>
      <c r="H64" s="88"/>
      <c r="I64" s="42" t="s">
        <v>66</v>
      </c>
      <c r="J64" s="55"/>
    </row>
    <row r="65" spans="1:10" ht="51" hidden="1" outlineLevel="2">
      <c r="A65" s="80"/>
      <c r="B65" s="41" t="s">
        <v>138</v>
      </c>
      <c r="C65" s="63" t="s">
        <v>115</v>
      </c>
      <c r="D65" s="88"/>
      <c r="E65" s="88"/>
      <c r="F65" s="88"/>
      <c r="G65" s="88"/>
      <c r="H65" s="88"/>
      <c r="I65" s="42" t="s">
        <v>67</v>
      </c>
      <c r="J65" s="55"/>
    </row>
    <row r="66" spans="1:10" ht="51" hidden="1" outlineLevel="2">
      <c r="A66" s="80"/>
      <c r="B66" s="41" t="s">
        <v>138</v>
      </c>
      <c r="C66" s="63" t="s">
        <v>77</v>
      </c>
      <c r="D66" s="88"/>
      <c r="E66" s="88"/>
      <c r="F66" s="88"/>
      <c r="G66" s="88"/>
      <c r="H66" s="88"/>
      <c r="I66" s="42" t="s">
        <v>68</v>
      </c>
      <c r="J66" s="55"/>
    </row>
    <row r="67" spans="1:10" ht="38.25" hidden="1" outlineLevel="2">
      <c r="A67" s="80"/>
      <c r="B67" s="41" t="s">
        <v>138</v>
      </c>
      <c r="C67" s="66" t="s">
        <v>168</v>
      </c>
      <c r="D67" s="88"/>
      <c r="E67" s="88"/>
      <c r="F67" s="88"/>
      <c r="G67" s="88"/>
      <c r="H67" s="88"/>
      <c r="I67" s="42" t="s">
        <v>69</v>
      </c>
      <c r="J67" s="55"/>
    </row>
    <row r="68" spans="1:10" ht="38.25" hidden="1" outlineLevel="2">
      <c r="A68" s="80"/>
      <c r="B68" s="41" t="s">
        <v>138</v>
      </c>
      <c r="C68" s="63" t="s">
        <v>84</v>
      </c>
      <c r="D68" s="88"/>
      <c r="E68" s="88"/>
      <c r="F68" s="88"/>
      <c r="G68" s="88"/>
      <c r="H68" s="88"/>
      <c r="I68" s="42" t="s">
        <v>70</v>
      </c>
      <c r="J68" s="55"/>
    </row>
    <row r="69" spans="1:10" ht="51" hidden="1" outlineLevel="2">
      <c r="A69" s="80"/>
      <c r="B69" s="41" t="s">
        <v>138</v>
      </c>
      <c r="C69" s="63" t="s">
        <v>116</v>
      </c>
      <c r="D69" s="88"/>
      <c r="E69" s="88"/>
      <c r="F69" s="88"/>
      <c r="G69" s="88"/>
      <c r="H69" s="88"/>
      <c r="I69" s="42" t="s">
        <v>71</v>
      </c>
      <c r="J69" s="55"/>
    </row>
    <row r="70" spans="1:10" ht="25.5" hidden="1" outlineLevel="2">
      <c r="A70" s="80"/>
      <c r="B70" s="41" t="s">
        <v>138</v>
      </c>
      <c r="C70" s="63" t="s">
        <v>87</v>
      </c>
      <c r="D70" s="88"/>
      <c r="E70" s="88"/>
      <c r="F70" s="88"/>
      <c r="G70" s="88"/>
      <c r="H70" s="88"/>
      <c r="I70" s="42" t="s">
        <v>72</v>
      </c>
      <c r="J70" s="55"/>
    </row>
    <row r="71" spans="1:10" ht="25.5" hidden="1" outlineLevel="2">
      <c r="A71" s="80"/>
      <c r="B71" s="41" t="s">
        <v>138</v>
      </c>
      <c r="C71" s="63" t="s">
        <v>90</v>
      </c>
      <c r="D71" s="88"/>
      <c r="E71" s="88"/>
      <c r="F71" s="88"/>
      <c r="G71" s="88"/>
      <c r="H71" s="88"/>
      <c r="I71" s="42" t="s">
        <v>73</v>
      </c>
      <c r="J71" s="55"/>
    </row>
    <row r="72" spans="1:10" ht="25.5" hidden="1" outlineLevel="2">
      <c r="A72" s="80"/>
      <c r="B72" s="41" t="s">
        <v>138</v>
      </c>
      <c r="C72" s="63" t="s">
        <v>86</v>
      </c>
      <c r="D72" s="88"/>
      <c r="E72" s="88"/>
      <c r="F72" s="88"/>
      <c r="G72" s="88"/>
      <c r="H72" s="88"/>
      <c r="I72" s="42" t="s">
        <v>74</v>
      </c>
      <c r="J72" s="55"/>
    </row>
    <row r="73" spans="1:10" ht="25.5" hidden="1" outlineLevel="2">
      <c r="A73" s="80"/>
      <c r="B73" s="41" t="s">
        <v>138</v>
      </c>
      <c r="C73" s="63" t="s">
        <v>128</v>
      </c>
      <c r="D73" s="88"/>
      <c r="E73" s="88"/>
      <c r="F73" s="88"/>
      <c r="G73" s="88"/>
      <c r="H73" s="88"/>
      <c r="I73" s="42" t="s">
        <v>75</v>
      </c>
      <c r="J73" s="55"/>
    </row>
    <row r="74" spans="1:10" ht="38.25" hidden="1" outlineLevel="2">
      <c r="A74" s="80"/>
      <c r="B74" s="41" t="s">
        <v>138</v>
      </c>
      <c r="C74" s="63" t="s">
        <v>117</v>
      </c>
      <c r="D74" s="88"/>
      <c r="E74" s="88"/>
      <c r="F74" s="88"/>
      <c r="G74" s="88"/>
      <c r="H74" s="88"/>
      <c r="I74" s="42" t="s">
        <v>76</v>
      </c>
      <c r="J74" s="55"/>
    </row>
    <row r="75" spans="1:10" ht="37.5" customHeight="1" hidden="1" outlineLevel="1">
      <c r="A75" s="80"/>
      <c r="B75" s="41" t="s">
        <v>138</v>
      </c>
      <c r="C75" s="61" t="s">
        <v>0</v>
      </c>
      <c r="D75" s="88"/>
      <c r="E75" s="88"/>
      <c r="F75" s="88"/>
      <c r="G75" s="88"/>
      <c r="H75" s="88"/>
      <c r="I75" s="42" t="s">
        <v>27</v>
      </c>
      <c r="J75" s="55"/>
    </row>
    <row r="76" spans="1:10" ht="62.25" customHeight="1" hidden="1" outlineLevel="1">
      <c r="A76" s="80"/>
      <c r="B76" s="41" t="s">
        <v>138</v>
      </c>
      <c r="C76" s="62" t="s">
        <v>129</v>
      </c>
      <c r="D76" s="88"/>
      <c r="E76" s="88"/>
      <c r="F76" s="88"/>
      <c r="G76" s="88"/>
      <c r="H76" s="88"/>
      <c r="I76" s="42" t="s">
        <v>28</v>
      </c>
      <c r="J76" s="55"/>
    </row>
    <row r="77" spans="1:10" ht="51" hidden="1" outlineLevel="1">
      <c r="A77" s="80"/>
      <c r="B77" s="41" t="s">
        <v>159</v>
      </c>
      <c r="C77" s="61" t="s">
        <v>130</v>
      </c>
      <c r="D77" s="88"/>
      <c r="E77" s="88"/>
      <c r="F77" s="88"/>
      <c r="G77" s="88"/>
      <c r="H77" s="88"/>
      <c r="I77" s="42" t="s">
        <v>48</v>
      </c>
      <c r="J77" s="55"/>
    </row>
    <row r="78" spans="1:10" ht="38.25" collapsed="1">
      <c r="A78" s="80"/>
      <c r="B78" s="41" t="s">
        <v>161</v>
      </c>
      <c r="C78" s="38" t="s">
        <v>102</v>
      </c>
      <c r="D78" s="4">
        <f>COUNTIF(D79:H81,"R")</f>
        <v>0</v>
      </c>
      <c r="E78" s="20">
        <f>COUNTIF(D79:H81,"Y")</f>
        <v>0</v>
      </c>
      <c r="F78" s="21">
        <f>COUNTIF(D79:H81,"G")</f>
        <v>0</v>
      </c>
      <c r="G78" s="22">
        <f>COUNTIF(D79:H81,"U")</f>
        <v>0</v>
      </c>
      <c r="H78" s="23">
        <f>COUNTIF(D79:H81,"NA")</f>
        <v>0</v>
      </c>
      <c r="I78" s="42">
        <v>8</v>
      </c>
      <c r="J78" s="55"/>
    </row>
    <row r="79" spans="1:10" ht="38.25" hidden="1" outlineLevel="1">
      <c r="A79" s="80"/>
      <c r="B79" s="41" t="s">
        <v>138</v>
      </c>
      <c r="C79" s="61" t="s">
        <v>2</v>
      </c>
      <c r="D79" s="88"/>
      <c r="E79" s="88"/>
      <c r="F79" s="88"/>
      <c r="G79" s="88"/>
      <c r="H79" s="88"/>
      <c r="I79" s="42" t="s">
        <v>29</v>
      </c>
      <c r="J79" s="55"/>
    </row>
    <row r="80" spans="1:10" ht="37.5" customHeight="1" hidden="1" outlineLevel="1">
      <c r="A80" s="80"/>
      <c r="B80" s="41" t="s">
        <v>161</v>
      </c>
      <c r="C80" s="61" t="s">
        <v>85</v>
      </c>
      <c r="D80" s="88"/>
      <c r="E80" s="88"/>
      <c r="F80" s="88"/>
      <c r="G80" s="88"/>
      <c r="H80" s="88"/>
      <c r="I80" s="42" t="s">
        <v>30</v>
      </c>
      <c r="J80" s="55"/>
    </row>
    <row r="81" spans="1:10" s="16" customFormat="1" ht="38.25" hidden="1" outlineLevel="1">
      <c r="A81" s="80"/>
      <c r="B81" s="41" t="s">
        <v>161</v>
      </c>
      <c r="C81" s="65" t="s">
        <v>83</v>
      </c>
      <c r="D81" s="99"/>
      <c r="E81" s="99"/>
      <c r="F81" s="99"/>
      <c r="G81" s="99"/>
      <c r="H81" s="99"/>
      <c r="I81" s="42" t="s">
        <v>57</v>
      </c>
      <c r="J81" s="56"/>
    </row>
    <row r="82" ht="12.75">
      <c r="I82" s="11"/>
    </row>
    <row r="83" ht="12.75">
      <c r="I83" s="11"/>
    </row>
    <row r="84" ht="12.75">
      <c r="I84" s="11"/>
    </row>
    <row r="85" ht="12.75">
      <c r="I85" s="11"/>
    </row>
  </sheetData>
  <sheetProtection selectLockedCells="1"/>
  <autoFilter ref="A15:B81"/>
  <mergeCells count="68">
    <mergeCell ref="A1:I1"/>
    <mergeCell ref="A4:I8"/>
    <mergeCell ref="C11:I11"/>
    <mergeCell ref="D44:H44"/>
    <mergeCell ref="D40:H40"/>
    <mergeCell ref="D42:H42"/>
    <mergeCell ref="D43:H43"/>
    <mergeCell ref="D39:H39"/>
    <mergeCell ref="D38:H38"/>
    <mergeCell ref="D34:H34"/>
    <mergeCell ref="D45:H45"/>
    <mergeCell ref="D46:H46"/>
    <mergeCell ref="D47:H47"/>
    <mergeCell ref="D48:H48"/>
    <mergeCell ref="D71:H71"/>
    <mergeCell ref="D72:H72"/>
    <mergeCell ref="D52:H52"/>
    <mergeCell ref="D53:H53"/>
    <mergeCell ref="D49:H49"/>
    <mergeCell ref="D81:H81"/>
    <mergeCell ref="D60:H60"/>
    <mergeCell ref="D55:H55"/>
    <mergeCell ref="D56:H56"/>
    <mergeCell ref="D57:H57"/>
    <mergeCell ref="D59:H59"/>
    <mergeCell ref="D61:H61"/>
    <mergeCell ref="D79:H79"/>
    <mergeCell ref="D80:H80"/>
    <mergeCell ref="D76:H76"/>
    <mergeCell ref="D77:H77"/>
    <mergeCell ref="D66:H66"/>
    <mergeCell ref="D67:H67"/>
    <mergeCell ref="D68:H68"/>
    <mergeCell ref="D73:H73"/>
    <mergeCell ref="D74:H74"/>
    <mergeCell ref="D69:H69"/>
    <mergeCell ref="D70:H70"/>
    <mergeCell ref="D50:H50"/>
    <mergeCell ref="D54:H54"/>
    <mergeCell ref="D64:H64"/>
    <mergeCell ref="D65:H65"/>
    <mergeCell ref="D63:H63"/>
    <mergeCell ref="D75:H75"/>
    <mergeCell ref="D27:H27"/>
    <mergeCell ref="D36:H36"/>
    <mergeCell ref="D28:H28"/>
    <mergeCell ref="D37:H37"/>
    <mergeCell ref="D29:H29"/>
    <mergeCell ref="D33:H33"/>
    <mergeCell ref="D32:H32"/>
    <mergeCell ref="D30:H30"/>
    <mergeCell ref="D31:H31"/>
    <mergeCell ref="J3:J4"/>
    <mergeCell ref="J6:J7"/>
    <mergeCell ref="D18:H18"/>
    <mergeCell ref="D20:H20"/>
    <mergeCell ref="A9:I9"/>
    <mergeCell ref="A10:I10"/>
    <mergeCell ref="C2:I2"/>
    <mergeCell ref="C3:I3"/>
    <mergeCell ref="D26:H26"/>
    <mergeCell ref="D12:H12"/>
    <mergeCell ref="D17:H17"/>
    <mergeCell ref="D23:H23"/>
    <mergeCell ref="D24:H24"/>
    <mergeCell ref="D25:H25"/>
    <mergeCell ref="D21:H21"/>
    <mergeCell ref="D22:H22"/>
  </mergeCells>
  <conditionalFormatting sqref="D17:H18 D20:H34 D36:H40 D42:H50 D52:H57 D59:H61 D63:H77 D79:H81">
    <cfRule type="cellIs" priority="1" dxfId="1" operator="equal" stopIfTrue="1">
      <formula>"r"</formula>
    </cfRule>
    <cfRule type="cellIs" priority="2" dxfId="0" operator="equal" stopIfTrue="1">
      <formula>"y"</formula>
    </cfRule>
  </conditionalFormatting>
  <dataValidations count="2">
    <dataValidation type="list" allowBlank="1" showErrorMessage="1" prompt="Select Risk Character or Leave Blank" error="The value you entered is not valid." sqref="D79:H80 D17:H18 D36:H40 D42:H50 D63:H77 D59:H61 D52:H57 D20:H34">
      <formula1>$D$14:$H$14</formula1>
    </dataValidation>
    <dataValidation type="list" allowBlank="1" showInputMessage="1" showErrorMessage="1" error="The value you entered is not valid." sqref="A16:A39 A41:A81">
      <formula1>$K$12:$K$14</formula1>
    </dataValidation>
  </dataValidations>
  <printOptions/>
  <pageMargins left="0.5" right="0.25" top="0.5" bottom="0.5" header="0" footer="0.25"/>
  <pageSetup horizontalDpi="355" verticalDpi="355" orientation="landscape" scale="85" r:id="rId2"/>
  <headerFooter alignWithMargins="0">
    <oddFooter>&amp;CIBR Page &amp;P of &amp;N</oddFooter>
  </headerFooter>
  <rowBreaks count="7" manualBreakCount="7">
    <brk id="18" max="255" man="1"/>
    <brk id="34" max="255" man="1"/>
    <brk id="40" max="255" man="1"/>
    <brk id="50" max="255" man="1"/>
    <brk id="57" max="255" man="1"/>
    <brk id="61" max="255" man="1"/>
    <brk id="77" max="255" man="1"/>
  </rowBreaks>
  <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J210"/>
  <sheetViews>
    <sheetView zoomScalePageLayoutView="0" workbookViewId="0" topLeftCell="A1">
      <selection activeCell="C17" sqref="C17"/>
    </sheetView>
  </sheetViews>
  <sheetFormatPr defaultColWidth="9.140625" defaultRowHeight="12.75"/>
  <cols>
    <col min="1" max="1" width="9.140625" style="71" customWidth="1"/>
    <col min="2" max="2" width="9.8515625" style="81" customWidth="1"/>
    <col min="3" max="3" width="53.7109375" style="0" customWidth="1"/>
    <col min="4" max="8" width="3.7109375" style="0" customWidth="1"/>
    <col min="9" max="9" width="11.57421875" style="71" customWidth="1"/>
    <col min="10" max="10" width="47.00390625" style="16" customWidth="1"/>
  </cols>
  <sheetData>
    <row r="1" spans="1:10" ht="90.75" customHeight="1" thickBot="1">
      <c r="A1" s="100" t="s">
        <v>91</v>
      </c>
      <c r="B1" s="101"/>
      <c r="C1" s="101"/>
      <c r="D1" s="101"/>
      <c r="E1" s="101"/>
      <c r="F1" s="101"/>
      <c r="G1" s="101"/>
      <c r="H1" s="101"/>
      <c r="I1" s="101"/>
      <c r="J1" s="44"/>
    </row>
    <row r="2" spans="3:10" ht="26.25" customHeight="1">
      <c r="C2" s="84" t="s">
        <v>40</v>
      </c>
      <c r="D2" s="85"/>
      <c r="E2" s="85"/>
      <c r="F2" s="85"/>
      <c r="G2" s="85"/>
      <c r="H2" s="85"/>
      <c r="I2" s="85"/>
      <c r="J2" s="28" t="s">
        <v>94</v>
      </c>
    </row>
    <row r="3" spans="3:10" ht="20.25" customHeight="1">
      <c r="C3" s="86" t="s">
        <v>106</v>
      </c>
      <c r="D3" s="87"/>
      <c r="E3" s="87"/>
      <c r="F3" s="87"/>
      <c r="G3" s="87"/>
      <c r="H3" s="87"/>
      <c r="I3" s="87"/>
      <c r="J3" s="109">
        <f>IBR!J3</f>
        <v>0</v>
      </c>
    </row>
    <row r="4" spans="3:10" ht="17.25" customHeight="1" thickBot="1">
      <c r="C4" s="101"/>
      <c r="D4" s="101"/>
      <c r="E4" s="101"/>
      <c r="F4" s="101"/>
      <c r="G4" s="101"/>
      <c r="H4" s="101"/>
      <c r="J4" s="110"/>
    </row>
    <row r="5" spans="3:10" ht="12.75">
      <c r="C5" s="101"/>
      <c r="D5" s="101"/>
      <c r="E5" s="101"/>
      <c r="F5" s="101"/>
      <c r="G5" s="101"/>
      <c r="H5" s="101"/>
      <c r="J5" s="28" t="s">
        <v>93</v>
      </c>
    </row>
    <row r="6" spans="3:10" ht="20.25" customHeight="1">
      <c r="C6" s="101"/>
      <c r="D6" s="101"/>
      <c r="E6" s="101"/>
      <c r="F6" s="101"/>
      <c r="G6" s="101"/>
      <c r="H6" s="101"/>
      <c r="J6" s="109">
        <f>IBR!J6</f>
        <v>0</v>
      </c>
    </row>
    <row r="7" spans="3:10" ht="17.25" customHeight="1" thickBot="1">
      <c r="C7" s="111"/>
      <c r="D7" s="111"/>
      <c r="E7" s="111"/>
      <c r="F7" s="111"/>
      <c r="G7" s="111"/>
      <c r="H7" s="111"/>
      <c r="J7" s="110"/>
    </row>
    <row r="8" spans="1:10" s="7" customFormat="1" ht="14.25" customHeight="1">
      <c r="A8" s="72"/>
      <c r="B8" s="82"/>
      <c r="C8" s="37"/>
      <c r="D8" s="106" t="s">
        <v>53</v>
      </c>
      <c r="E8" s="107"/>
      <c r="F8" s="107"/>
      <c r="G8" s="107"/>
      <c r="H8" s="108"/>
      <c r="I8" s="74"/>
      <c r="J8" s="78"/>
    </row>
    <row r="9" spans="1:10" s="7" customFormat="1" ht="15.75" customHeight="1">
      <c r="A9" s="72"/>
      <c r="B9" s="82"/>
      <c r="C9" s="46"/>
      <c r="D9" s="47"/>
      <c r="E9" s="23"/>
      <c r="F9" s="23"/>
      <c r="G9" s="23"/>
      <c r="H9" s="48"/>
      <c r="I9" s="77" t="s">
        <v>169</v>
      </c>
      <c r="J9" s="78"/>
    </row>
    <row r="10" spans="1:10" ht="18.75">
      <c r="A10" s="73" t="s">
        <v>104</v>
      </c>
      <c r="B10" s="83" t="s">
        <v>54</v>
      </c>
      <c r="C10" s="19" t="s">
        <v>32</v>
      </c>
      <c r="D10" s="4" t="s">
        <v>33</v>
      </c>
      <c r="E10" s="20" t="s">
        <v>34</v>
      </c>
      <c r="F10" s="21" t="s">
        <v>35</v>
      </c>
      <c r="G10" s="22" t="s">
        <v>36</v>
      </c>
      <c r="H10" s="23" t="s">
        <v>37</v>
      </c>
      <c r="I10" s="75" t="s">
        <v>31</v>
      </c>
      <c r="J10" s="26" t="s">
        <v>95</v>
      </c>
    </row>
    <row r="11" spans="3:9" ht="12.75">
      <c r="C11" s="31"/>
      <c r="D11" s="105"/>
      <c r="E11" s="105"/>
      <c r="F11" s="105"/>
      <c r="G11" s="105"/>
      <c r="H11" s="105"/>
      <c r="I11" s="76"/>
    </row>
    <row r="12" spans="3:9" ht="12.75">
      <c r="C12" s="31"/>
      <c r="D12" s="105"/>
      <c r="E12" s="105"/>
      <c r="F12" s="105"/>
      <c r="G12" s="105"/>
      <c r="H12" s="105"/>
      <c r="I12" s="76"/>
    </row>
    <row r="13" spans="3:9" ht="12.75">
      <c r="C13" s="31"/>
      <c r="D13" s="105"/>
      <c r="E13" s="105"/>
      <c r="F13" s="105"/>
      <c r="G13" s="105"/>
      <c r="H13" s="105"/>
      <c r="I13" s="76"/>
    </row>
    <row r="14" spans="3:9" ht="12.75">
      <c r="C14" s="31"/>
      <c r="D14" s="105"/>
      <c r="E14" s="105"/>
      <c r="F14" s="105"/>
      <c r="G14" s="105"/>
      <c r="H14" s="105"/>
      <c r="I14" s="76"/>
    </row>
    <row r="15" spans="3:9" ht="12.75">
      <c r="C15" s="31"/>
      <c r="D15" s="105"/>
      <c r="E15" s="105"/>
      <c r="F15" s="105"/>
      <c r="G15" s="105"/>
      <c r="H15" s="105"/>
      <c r="I15" s="76"/>
    </row>
    <row r="16" spans="3:9" ht="12.75">
      <c r="C16" s="31"/>
      <c r="D16" s="105"/>
      <c r="E16" s="105"/>
      <c r="F16" s="105"/>
      <c r="G16" s="105"/>
      <c r="H16" s="105"/>
      <c r="I16" s="76"/>
    </row>
    <row r="17" spans="3:9" ht="12.75">
      <c r="C17" s="31"/>
      <c r="D17" s="105"/>
      <c r="E17" s="105"/>
      <c r="F17" s="105"/>
      <c r="G17" s="105"/>
      <c r="H17" s="105"/>
      <c r="I17" s="76"/>
    </row>
    <row r="18" spans="3:9" ht="12.75">
      <c r="C18" s="31"/>
      <c r="D18" s="105"/>
      <c r="E18" s="105"/>
      <c r="F18" s="105"/>
      <c r="G18" s="105"/>
      <c r="H18" s="105"/>
      <c r="I18" s="76"/>
    </row>
    <row r="19" spans="3:9" ht="12.75">
      <c r="C19" s="31"/>
      <c r="D19" s="105"/>
      <c r="E19" s="105"/>
      <c r="F19" s="105"/>
      <c r="G19" s="105"/>
      <c r="H19" s="105"/>
      <c r="I19" s="76"/>
    </row>
    <row r="20" spans="3:9" ht="12.75">
      <c r="C20" s="31"/>
      <c r="D20" s="105"/>
      <c r="E20" s="105"/>
      <c r="F20" s="105"/>
      <c r="G20" s="105"/>
      <c r="H20" s="105"/>
      <c r="I20" s="76"/>
    </row>
    <row r="21" spans="3:9" ht="12.75">
      <c r="C21" s="31"/>
      <c r="D21" s="105"/>
      <c r="E21" s="105"/>
      <c r="F21" s="105"/>
      <c r="G21" s="105"/>
      <c r="H21" s="105"/>
      <c r="I21" s="76"/>
    </row>
    <row r="22" spans="3:9" ht="12.75">
      <c r="C22" s="31"/>
      <c r="D22" s="105"/>
      <c r="E22" s="105"/>
      <c r="F22" s="105"/>
      <c r="G22" s="105"/>
      <c r="H22" s="105"/>
      <c r="I22" s="76"/>
    </row>
    <row r="23" spans="3:9" ht="12.75">
      <c r="C23" s="31"/>
      <c r="D23" s="105"/>
      <c r="E23" s="105"/>
      <c r="F23" s="105"/>
      <c r="G23" s="105"/>
      <c r="H23" s="105"/>
      <c r="I23" s="76"/>
    </row>
    <row r="24" spans="3:9" ht="12.75">
      <c r="C24" s="31"/>
      <c r="D24" s="105"/>
      <c r="E24" s="105"/>
      <c r="F24" s="105"/>
      <c r="G24" s="105"/>
      <c r="H24" s="105"/>
      <c r="I24" s="76"/>
    </row>
    <row r="25" spans="3:9" ht="12.75">
      <c r="C25" s="31"/>
      <c r="D25" s="105"/>
      <c r="E25" s="105"/>
      <c r="F25" s="105"/>
      <c r="G25" s="105"/>
      <c r="H25" s="105"/>
      <c r="I25" s="76"/>
    </row>
    <row r="26" spans="3:9" ht="12.75">
      <c r="C26" s="31"/>
      <c r="D26" s="105"/>
      <c r="E26" s="105"/>
      <c r="F26" s="105"/>
      <c r="G26" s="105"/>
      <c r="H26" s="105"/>
      <c r="I26" s="76"/>
    </row>
    <row r="27" spans="3:9" ht="12.75">
      <c r="C27" s="31"/>
      <c r="D27" s="105"/>
      <c r="E27" s="105"/>
      <c r="F27" s="105"/>
      <c r="G27" s="105"/>
      <c r="H27" s="105"/>
      <c r="I27" s="76"/>
    </row>
    <row r="28" spans="3:9" ht="12.75">
      <c r="C28" s="31"/>
      <c r="D28" s="105"/>
      <c r="E28" s="105"/>
      <c r="F28" s="105"/>
      <c r="G28" s="105"/>
      <c r="H28" s="105"/>
      <c r="I28" s="76"/>
    </row>
    <row r="29" spans="3:9" ht="12.75">
      <c r="C29" s="31"/>
      <c r="D29" s="105"/>
      <c r="E29" s="105"/>
      <c r="F29" s="105"/>
      <c r="G29" s="105"/>
      <c r="H29" s="105"/>
      <c r="I29" s="76"/>
    </row>
    <row r="30" spans="3:9" ht="12.75">
      <c r="C30" s="31"/>
      <c r="D30" s="105"/>
      <c r="E30" s="105"/>
      <c r="F30" s="105"/>
      <c r="G30" s="105"/>
      <c r="H30" s="105"/>
      <c r="I30" s="76"/>
    </row>
    <row r="31" spans="3:9" ht="12.75">
      <c r="C31" s="31"/>
      <c r="D31" s="105"/>
      <c r="E31" s="105"/>
      <c r="F31" s="105"/>
      <c r="G31" s="105"/>
      <c r="H31" s="105"/>
      <c r="I31" s="76"/>
    </row>
    <row r="32" spans="3:9" ht="12.75">
      <c r="C32" s="31"/>
      <c r="D32" s="105"/>
      <c r="E32" s="105"/>
      <c r="F32" s="105"/>
      <c r="G32" s="105"/>
      <c r="H32" s="105"/>
      <c r="I32" s="76"/>
    </row>
    <row r="33" spans="3:9" ht="12.75">
      <c r="C33" s="31"/>
      <c r="D33" s="105"/>
      <c r="E33" s="105"/>
      <c r="F33" s="105"/>
      <c r="G33" s="105"/>
      <c r="H33" s="105"/>
      <c r="I33" s="76"/>
    </row>
    <row r="34" spans="3:9" ht="12.75">
      <c r="C34" s="31"/>
      <c r="D34" s="105"/>
      <c r="E34" s="105"/>
      <c r="F34" s="105"/>
      <c r="G34" s="105"/>
      <c r="H34" s="105"/>
      <c r="I34" s="76"/>
    </row>
    <row r="35" spans="3:9" ht="12.75">
      <c r="C35" s="31"/>
      <c r="D35" s="105"/>
      <c r="E35" s="105"/>
      <c r="F35" s="105"/>
      <c r="G35" s="105"/>
      <c r="H35" s="105"/>
      <c r="I35" s="76"/>
    </row>
    <row r="36" spans="3:9" ht="12.75">
      <c r="C36" s="31"/>
      <c r="D36" s="105"/>
      <c r="E36" s="105"/>
      <c r="F36" s="105"/>
      <c r="G36" s="105"/>
      <c r="H36" s="105"/>
      <c r="I36" s="76"/>
    </row>
    <row r="37" spans="3:9" ht="12.75">
      <c r="C37" s="31"/>
      <c r="D37" s="105"/>
      <c r="E37" s="105"/>
      <c r="F37" s="105"/>
      <c r="G37" s="105"/>
      <c r="H37" s="105"/>
      <c r="I37" s="76"/>
    </row>
    <row r="38" spans="3:9" ht="12.75">
      <c r="C38" s="31"/>
      <c r="D38" s="105"/>
      <c r="E38" s="105"/>
      <c r="F38" s="105"/>
      <c r="G38" s="105"/>
      <c r="H38" s="105"/>
      <c r="I38" s="76"/>
    </row>
    <row r="39" spans="3:9" ht="12.75">
      <c r="C39" s="31"/>
      <c r="D39" s="105"/>
      <c r="E39" s="105"/>
      <c r="F39" s="105"/>
      <c r="G39" s="105"/>
      <c r="H39" s="105"/>
      <c r="I39" s="76"/>
    </row>
    <row r="40" spans="3:9" ht="12.75">
      <c r="C40" s="31"/>
      <c r="D40" s="105"/>
      <c r="E40" s="105"/>
      <c r="F40" s="105"/>
      <c r="G40" s="105"/>
      <c r="H40" s="105"/>
      <c r="I40" s="76"/>
    </row>
    <row r="41" spans="3:9" ht="12.75">
      <c r="C41" s="31"/>
      <c r="D41" s="105"/>
      <c r="E41" s="105"/>
      <c r="F41" s="105"/>
      <c r="G41" s="105"/>
      <c r="H41" s="105"/>
      <c r="I41" s="76"/>
    </row>
    <row r="42" spans="3:9" ht="12.75">
      <c r="C42" s="31"/>
      <c r="D42" s="105"/>
      <c r="E42" s="105"/>
      <c r="F42" s="105"/>
      <c r="G42" s="105"/>
      <c r="H42" s="105"/>
      <c r="I42" s="76"/>
    </row>
    <row r="43" spans="3:9" ht="12.75">
      <c r="C43" s="31"/>
      <c r="D43" s="105"/>
      <c r="E43" s="105"/>
      <c r="F43" s="105"/>
      <c r="G43" s="105"/>
      <c r="H43" s="105"/>
      <c r="I43" s="76"/>
    </row>
    <row r="44" spans="3:9" ht="12.75">
      <c r="C44" s="31"/>
      <c r="D44" s="105"/>
      <c r="E44" s="105"/>
      <c r="F44" s="105"/>
      <c r="G44" s="105"/>
      <c r="H44" s="105"/>
      <c r="I44" s="76"/>
    </row>
    <row r="45" spans="3:9" ht="12.75">
      <c r="C45" s="31"/>
      <c r="D45" s="105"/>
      <c r="E45" s="105"/>
      <c r="F45" s="105"/>
      <c r="G45" s="105"/>
      <c r="H45" s="105"/>
      <c r="I45" s="76"/>
    </row>
    <row r="46" spans="3:9" ht="12.75">
      <c r="C46" s="31"/>
      <c r="D46" s="105"/>
      <c r="E46" s="105"/>
      <c r="F46" s="105"/>
      <c r="G46" s="105"/>
      <c r="H46" s="105"/>
      <c r="I46" s="76"/>
    </row>
    <row r="47" spans="3:9" ht="12.75">
      <c r="C47" s="31"/>
      <c r="D47" s="105"/>
      <c r="E47" s="105"/>
      <c r="F47" s="105"/>
      <c r="G47" s="105"/>
      <c r="H47" s="105"/>
      <c r="I47" s="76"/>
    </row>
    <row r="48" spans="3:9" ht="12.75">
      <c r="C48" s="31"/>
      <c r="D48" s="105"/>
      <c r="E48" s="105"/>
      <c r="F48" s="105"/>
      <c r="G48" s="105"/>
      <c r="H48" s="105"/>
      <c r="I48" s="76"/>
    </row>
    <row r="49" spans="3:9" ht="12.75">
      <c r="C49" s="31"/>
      <c r="D49" s="105"/>
      <c r="E49" s="105"/>
      <c r="F49" s="105"/>
      <c r="G49" s="105"/>
      <c r="H49" s="105"/>
      <c r="I49" s="76"/>
    </row>
    <row r="50" spans="3:9" ht="12.75">
      <c r="C50" s="31"/>
      <c r="D50" s="105"/>
      <c r="E50" s="105"/>
      <c r="F50" s="105"/>
      <c r="G50" s="105"/>
      <c r="H50" s="105"/>
      <c r="I50" s="76"/>
    </row>
    <row r="51" spans="3:9" ht="12.75">
      <c r="C51" s="31"/>
      <c r="D51" s="105"/>
      <c r="E51" s="105"/>
      <c r="F51" s="105"/>
      <c r="G51" s="105"/>
      <c r="H51" s="105"/>
      <c r="I51" s="76"/>
    </row>
    <row r="52" spans="3:9" ht="12.75">
      <c r="C52" s="31"/>
      <c r="D52" s="105"/>
      <c r="E52" s="105"/>
      <c r="F52" s="105"/>
      <c r="G52" s="105"/>
      <c r="H52" s="105"/>
      <c r="I52" s="76"/>
    </row>
    <row r="53" spans="3:9" ht="12.75">
      <c r="C53" s="31"/>
      <c r="D53" s="105"/>
      <c r="E53" s="105"/>
      <c r="F53" s="105"/>
      <c r="G53" s="105"/>
      <c r="H53" s="105"/>
      <c r="I53" s="76"/>
    </row>
    <row r="54" spans="3:9" ht="12.75">
      <c r="C54" s="31"/>
      <c r="D54" s="105"/>
      <c r="E54" s="105"/>
      <c r="F54" s="105"/>
      <c r="G54" s="105"/>
      <c r="H54" s="105"/>
      <c r="I54" s="76"/>
    </row>
    <row r="55" spans="3:9" ht="12.75">
      <c r="C55" s="31"/>
      <c r="D55" s="105"/>
      <c r="E55" s="105"/>
      <c r="F55" s="105"/>
      <c r="G55" s="105"/>
      <c r="H55" s="105"/>
      <c r="I55" s="76"/>
    </row>
    <row r="56" spans="3:9" ht="12.75">
      <c r="C56" s="31"/>
      <c r="D56" s="105"/>
      <c r="E56" s="105"/>
      <c r="F56" s="105"/>
      <c r="G56" s="105"/>
      <c r="H56" s="105"/>
      <c r="I56" s="76"/>
    </row>
    <row r="57" spans="3:9" ht="12.75">
      <c r="C57" s="31"/>
      <c r="D57" s="105"/>
      <c r="E57" s="105"/>
      <c r="F57" s="105"/>
      <c r="G57" s="105"/>
      <c r="H57" s="105"/>
      <c r="I57" s="76"/>
    </row>
    <row r="58" spans="3:9" ht="12.75">
      <c r="C58" s="31"/>
      <c r="D58" s="105"/>
      <c r="E58" s="105"/>
      <c r="F58" s="105"/>
      <c r="G58" s="105"/>
      <c r="H58" s="105"/>
      <c r="I58" s="76"/>
    </row>
    <row r="59" spans="3:9" ht="12.75">
      <c r="C59" s="31"/>
      <c r="D59" s="105"/>
      <c r="E59" s="105"/>
      <c r="F59" s="105"/>
      <c r="G59" s="105"/>
      <c r="H59" s="105"/>
      <c r="I59" s="76"/>
    </row>
    <row r="60" spans="3:9" ht="12.75">
      <c r="C60" s="31"/>
      <c r="D60" s="105"/>
      <c r="E60" s="105"/>
      <c r="F60" s="105"/>
      <c r="G60" s="105"/>
      <c r="H60" s="105"/>
      <c r="I60" s="76"/>
    </row>
    <row r="61" spans="3:9" ht="12.75">
      <c r="C61" s="31"/>
      <c r="D61" s="105"/>
      <c r="E61" s="105"/>
      <c r="F61" s="105"/>
      <c r="G61" s="105"/>
      <c r="H61" s="105"/>
      <c r="I61" s="76"/>
    </row>
    <row r="62" spans="3:9" ht="12.75">
      <c r="C62" s="31"/>
      <c r="D62" s="105"/>
      <c r="E62" s="105"/>
      <c r="F62" s="105"/>
      <c r="G62" s="105"/>
      <c r="H62" s="105"/>
      <c r="I62" s="76"/>
    </row>
    <row r="63" spans="3:9" ht="12.75">
      <c r="C63" s="31"/>
      <c r="D63" s="105"/>
      <c r="E63" s="105"/>
      <c r="F63" s="105"/>
      <c r="G63" s="105"/>
      <c r="H63" s="105"/>
      <c r="I63" s="76"/>
    </row>
    <row r="64" spans="3:9" ht="12.75">
      <c r="C64" s="31"/>
      <c r="D64" s="105"/>
      <c r="E64" s="105"/>
      <c r="F64" s="105"/>
      <c r="G64" s="105"/>
      <c r="H64" s="105"/>
      <c r="I64" s="76"/>
    </row>
    <row r="65" spans="3:9" ht="12.75">
      <c r="C65" s="31"/>
      <c r="D65" s="105"/>
      <c r="E65" s="105"/>
      <c r="F65" s="105"/>
      <c r="G65" s="105"/>
      <c r="H65" s="105"/>
      <c r="I65" s="76"/>
    </row>
    <row r="66" spans="3:9" ht="12.75">
      <c r="C66" s="31"/>
      <c r="D66" s="105"/>
      <c r="E66" s="105"/>
      <c r="F66" s="105"/>
      <c r="G66" s="105"/>
      <c r="H66" s="105"/>
      <c r="I66" s="76"/>
    </row>
    <row r="67" spans="3:9" ht="12.75">
      <c r="C67" s="31"/>
      <c r="D67" s="105"/>
      <c r="E67" s="105"/>
      <c r="F67" s="105"/>
      <c r="G67" s="105"/>
      <c r="H67" s="105"/>
      <c r="I67" s="76"/>
    </row>
    <row r="68" spans="3:9" ht="12.75">
      <c r="C68" s="31"/>
      <c r="D68" s="105"/>
      <c r="E68" s="105"/>
      <c r="F68" s="105"/>
      <c r="G68" s="105"/>
      <c r="H68" s="105"/>
      <c r="I68" s="76"/>
    </row>
    <row r="69" spans="3:9" ht="12.75">
      <c r="C69" s="31"/>
      <c r="D69" s="105"/>
      <c r="E69" s="105"/>
      <c r="F69" s="105"/>
      <c r="G69" s="105"/>
      <c r="H69" s="105"/>
      <c r="I69" s="76"/>
    </row>
    <row r="70" spans="3:9" ht="12.75">
      <c r="C70" s="31"/>
      <c r="D70" s="105"/>
      <c r="E70" s="105"/>
      <c r="F70" s="105"/>
      <c r="G70" s="105"/>
      <c r="H70" s="105"/>
      <c r="I70" s="76"/>
    </row>
    <row r="71" spans="3:9" ht="12.75">
      <c r="C71" s="31"/>
      <c r="D71" s="105"/>
      <c r="E71" s="105"/>
      <c r="F71" s="105"/>
      <c r="G71" s="105"/>
      <c r="H71" s="105"/>
      <c r="I71" s="76"/>
    </row>
    <row r="72" spans="3:9" ht="12.75">
      <c r="C72" s="31"/>
      <c r="D72" s="105"/>
      <c r="E72" s="105"/>
      <c r="F72" s="105"/>
      <c r="G72" s="105"/>
      <c r="H72" s="105"/>
      <c r="I72" s="76"/>
    </row>
    <row r="73" spans="3:9" ht="12.75">
      <c r="C73" s="31"/>
      <c r="D73" s="105"/>
      <c r="E73" s="105"/>
      <c r="F73" s="105"/>
      <c r="G73" s="105"/>
      <c r="H73" s="105"/>
      <c r="I73" s="76"/>
    </row>
    <row r="74" spans="3:9" ht="12.75">
      <c r="C74" s="31"/>
      <c r="D74" s="105"/>
      <c r="E74" s="105"/>
      <c r="F74" s="105"/>
      <c r="G74" s="105"/>
      <c r="H74" s="105"/>
      <c r="I74" s="76"/>
    </row>
    <row r="75" spans="3:9" ht="12.75">
      <c r="C75" s="31"/>
      <c r="D75" s="105"/>
      <c r="E75" s="105"/>
      <c r="F75" s="105"/>
      <c r="G75" s="105"/>
      <c r="H75" s="105"/>
      <c r="I75" s="76"/>
    </row>
    <row r="76" spans="3:9" ht="12.75">
      <c r="C76" s="31"/>
      <c r="D76" s="105"/>
      <c r="E76" s="105"/>
      <c r="F76" s="105"/>
      <c r="G76" s="105"/>
      <c r="H76" s="105"/>
      <c r="I76" s="76"/>
    </row>
    <row r="77" spans="3:9" ht="12.75">
      <c r="C77" s="31"/>
      <c r="D77" s="105"/>
      <c r="E77" s="105"/>
      <c r="F77" s="105"/>
      <c r="G77" s="105"/>
      <c r="H77" s="105"/>
      <c r="I77" s="76"/>
    </row>
    <row r="78" spans="3:9" ht="12.75">
      <c r="C78" s="31"/>
      <c r="D78" s="105"/>
      <c r="E78" s="105"/>
      <c r="F78" s="105"/>
      <c r="G78" s="105"/>
      <c r="H78" s="105"/>
      <c r="I78" s="76"/>
    </row>
    <row r="79" spans="3:9" ht="12.75">
      <c r="C79" s="31"/>
      <c r="D79" s="105"/>
      <c r="E79" s="105"/>
      <c r="F79" s="105"/>
      <c r="G79" s="105"/>
      <c r="H79" s="105"/>
      <c r="I79" s="76"/>
    </row>
    <row r="80" spans="3:9" ht="12.75">
      <c r="C80" s="31"/>
      <c r="D80" s="105"/>
      <c r="E80" s="105"/>
      <c r="F80" s="105"/>
      <c r="G80" s="105"/>
      <c r="H80" s="105"/>
      <c r="I80" s="76"/>
    </row>
    <row r="81" spans="3:9" ht="12.75">
      <c r="C81" s="31"/>
      <c r="D81" s="105"/>
      <c r="E81" s="105"/>
      <c r="F81" s="105"/>
      <c r="G81" s="105"/>
      <c r="H81" s="105"/>
      <c r="I81" s="76"/>
    </row>
    <row r="82" spans="3:9" ht="12.75">
      <c r="C82" s="31"/>
      <c r="D82" s="105"/>
      <c r="E82" s="105"/>
      <c r="F82" s="105"/>
      <c r="G82" s="105"/>
      <c r="H82" s="105"/>
      <c r="I82" s="76"/>
    </row>
    <row r="83" spans="3:9" ht="12.75">
      <c r="C83" s="31"/>
      <c r="D83" s="105"/>
      <c r="E83" s="105"/>
      <c r="F83" s="105"/>
      <c r="G83" s="105"/>
      <c r="H83" s="105"/>
      <c r="I83" s="76"/>
    </row>
    <row r="84" spans="3:9" ht="12.75">
      <c r="C84" s="31"/>
      <c r="D84" s="105"/>
      <c r="E84" s="105"/>
      <c r="F84" s="105"/>
      <c r="G84" s="105"/>
      <c r="H84" s="105"/>
      <c r="I84" s="76"/>
    </row>
    <row r="85" spans="3:9" ht="12.75">
      <c r="C85" s="31"/>
      <c r="D85" s="105"/>
      <c r="E85" s="105"/>
      <c r="F85" s="105"/>
      <c r="G85" s="105"/>
      <c r="H85" s="105"/>
      <c r="I85" s="76"/>
    </row>
    <row r="86" spans="3:9" ht="12.75">
      <c r="C86" s="31"/>
      <c r="D86" s="105"/>
      <c r="E86" s="105"/>
      <c r="F86" s="105"/>
      <c r="G86" s="105"/>
      <c r="H86" s="105"/>
      <c r="I86" s="76"/>
    </row>
    <row r="87" spans="3:9" ht="12.75">
      <c r="C87" s="31"/>
      <c r="D87" s="105"/>
      <c r="E87" s="105"/>
      <c r="F87" s="105"/>
      <c r="G87" s="105"/>
      <c r="H87" s="105"/>
      <c r="I87" s="76"/>
    </row>
    <row r="88" spans="3:9" ht="12.75">
      <c r="C88" s="31"/>
      <c r="D88" s="105"/>
      <c r="E88" s="105"/>
      <c r="F88" s="105"/>
      <c r="G88" s="105"/>
      <c r="H88" s="105"/>
      <c r="I88" s="76"/>
    </row>
    <row r="89" spans="3:9" ht="12.75">
      <c r="C89" s="31"/>
      <c r="D89" s="105"/>
      <c r="E89" s="105"/>
      <c r="F89" s="105"/>
      <c r="G89" s="105"/>
      <c r="H89" s="105"/>
      <c r="I89" s="76"/>
    </row>
    <row r="90" spans="3:9" ht="12.75">
      <c r="C90" s="31"/>
      <c r="D90" s="105"/>
      <c r="E90" s="105"/>
      <c r="F90" s="105"/>
      <c r="G90" s="105"/>
      <c r="H90" s="105"/>
      <c r="I90" s="76"/>
    </row>
    <row r="91" spans="3:9" ht="12.75">
      <c r="C91" s="31"/>
      <c r="D91" s="105"/>
      <c r="E91" s="105"/>
      <c r="F91" s="105"/>
      <c r="G91" s="105"/>
      <c r="H91" s="105"/>
      <c r="I91" s="76"/>
    </row>
    <row r="92" spans="3:9" ht="12.75">
      <c r="C92" s="31"/>
      <c r="D92" s="105"/>
      <c r="E92" s="105"/>
      <c r="F92" s="105"/>
      <c r="G92" s="105"/>
      <c r="H92" s="105"/>
      <c r="I92" s="76"/>
    </row>
    <row r="93" spans="3:9" ht="12.75">
      <c r="C93" s="31"/>
      <c r="D93" s="105"/>
      <c r="E93" s="105"/>
      <c r="F93" s="105"/>
      <c r="G93" s="105"/>
      <c r="H93" s="105"/>
      <c r="I93" s="76"/>
    </row>
    <row r="94" spans="3:9" ht="12.75">
      <c r="C94" s="31"/>
      <c r="D94" s="105"/>
      <c r="E94" s="105"/>
      <c r="F94" s="105"/>
      <c r="G94" s="105"/>
      <c r="H94" s="105"/>
      <c r="I94" s="76"/>
    </row>
    <row r="95" spans="3:9" ht="12.75">
      <c r="C95" s="31"/>
      <c r="D95" s="105"/>
      <c r="E95" s="105"/>
      <c r="F95" s="105"/>
      <c r="G95" s="105"/>
      <c r="H95" s="105"/>
      <c r="I95" s="76"/>
    </row>
    <row r="96" spans="3:9" ht="12.75">
      <c r="C96" s="31"/>
      <c r="D96" s="105"/>
      <c r="E96" s="105"/>
      <c r="F96" s="105"/>
      <c r="G96" s="105"/>
      <c r="H96" s="105"/>
      <c r="I96" s="76"/>
    </row>
    <row r="97" spans="3:9" ht="12.75">
      <c r="C97" s="31"/>
      <c r="D97" s="105"/>
      <c r="E97" s="105"/>
      <c r="F97" s="105"/>
      <c r="G97" s="105"/>
      <c r="H97" s="105"/>
      <c r="I97" s="76"/>
    </row>
    <row r="98" spans="3:9" ht="12.75">
      <c r="C98" s="31"/>
      <c r="D98" s="105"/>
      <c r="E98" s="105"/>
      <c r="F98" s="105"/>
      <c r="G98" s="105"/>
      <c r="H98" s="105"/>
      <c r="I98" s="76"/>
    </row>
    <row r="99" spans="3:9" ht="12.75">
      <c r="C99" s="31"/>
      <c r="D99" s="105"/>
      <c r="E99" s="105"/>
      <c r="F99" s="105"/>
      <c r="G99" s="105"/>
      <c r="H99" s="105"/>
      <c r="I99" s="76"/>
    </row>
    <row r="100" spans="3:9" ht="12.75">
      <c r="C100" s="31"/>
      <c r="D100" s="105"/>
      <c r="E100" s="105"/>
      <c r="F100" s="105"/>
      <c r="G100" s="105"/>
      <c r="H100" s="105"/>
      <c r="I100" s="76"/>
    </row>
    <row r="101" spans="3:9" ht="12.75">
      <c r="C101" s="31"/>
      <c r="D101" s="105"/>
      <c r="E101" s="105"/>
      <c r="F101" s="105"/>
      <c r="G101" s="105"/>
      <c r="H101" s="105"/>
      <c r="I101" s="76"/>
    </row>
    <row r="102" spans="3:9" ht="12.75">
      <c r="C102" s="31"/>
      <c r="D102" s="105"/>
      <c r="E102" s="105"/>
      <c r="F102" s="105"/>
      <c r="G102" s="105"/>
      <c r="H102" s="105"/>
      <c r="I102" s="76"/>
    </row>
    <row r="103" spans="3:9" ht="12.75">
      <c r="C103" s="31"/>
      <c r="D103" s="105"/>
      <c r="E103" s="105"/>
      <c r="F103" s="105"/>
      <c r="G103" s="105"/>
      <c r="H103" s="105"/>
      <c r="I103" s="76"/>
    </row>
    <row r="104" spans="3:9" ht="12.75">
      <c r="C104" s="31"/>
      <c r="D104" s="105"/>
      <c r="E104" s="105"/>
      <c r="F104" s="105"/>
      <c r="G104" s="105"/>
      <c r="H104" s="105"/>
      <c r="I104" s="76"/>
    </row>
    <row r="105" spans="3:9" ht="12.75">
      <c r="C105" s="31"/>
      <c r="D105" s="105"/>
      <c r="E105" s="105"/>
      <c r="F105" s="105"/>
      <c r="G105" s="105"/>
      <c r="H105" s="105"/>
      <c r="I105" s="76"/>
    </row>
    <row r="106" spans="3:9" ht="12.75">
      <c r="C106" s="31"/>
      <c r="D106" s="105"/>
      <c r="E106" s="105"/>
      <c r="F106" s="105"/>
      <c r="G106" s="105"/>
      <c r="H106" s="105"/>
      <c r="I106" s="76"/>
    </row>
    <row r="107" spans="3:9" ht="12.75">
      <c r="C107" s="31"/>
      <c r="D107" s="105"/>
      <c r="E107" s="105"/>
      <c r="F107" s="105"/>
      <c r="G107" s="105"/>
      <c r="H107" s="105"/>
      <c r="I107" s="76"/>
    </row>
    <row r="108" spans="3:9" ht="12.75">
      <c r="C108" s="31"/>
      <c r="D108" s="105"/>
      <c r="E108" s="105"/>
      <c r="F108" s="105"/>
      <c r="G108" s="105"/>
      <c r="H108" s="105"/>
      <c r="I108" s="76"/>
    </row>
    <row r="109" spans="3:9" ht="12.75">
      <c r="C109" s="31"/>
      <c r="D109" s="105"/>
      <c r="E109" s="105"/>
      <c r="F109" s="105"/>
      <c r="G109" s="105"/>
      <c r="H109" s="105"/>
      <c r="I109" s="76"/>
    </row>
    <row r="110" spans="3:9" ht="12.75">
      <c r="C110" s="31"/>
      <c r="D110" s="105"/>
      <c r="E110" s="105"/>
      <c r="F110" s="105"/>
      <c r="G110" s="105"/>
      <c r="H110" s="105"/>
      <c r="I110" s="76"/>
    </row>
    <row r="111" spans="3:9" ht="12.75">
      <c r="C111" s="31"/>
      <c r="D111" s="105"/>
      <c r="E111" s="105"/>
      <c r="F111" s="105"/>
      <c r="G111" s="105"/>
      <c r="H111" s="105"/>
      <c r="I111" s="76"/>
    </row>
    <row r="112" spans="3:9" ht="12.75">
      <c r="C112" s="31"/>
      <c r="D112" s="105"/>
      <c r="E112" s="105"/>
      <c r="F112" s="105"/>
      <c r="G112" s="105"/>
      <c r="H112" s="105"/>
      <c r="I112" s="76"/>
    </row>
    <row r="113" spans="3:9" ht="12.75">
      <c r="C113" s="31"/>
      <c r="D113" s="105"/>
      <c r="E113" s="105"/>
      <c r="F113" s="105"/>
      <c r="G113" s="105"/>
      <c r="H113" s="105"/>
      <c r="I113" s="76"/>
    </row>
    <row r="114" spans="3:9" ht="12.75">
      <c r="C114" s="31"/>
      <c r="D114" s="105"/>
      <c r="E114" s="105"/>
      <c r="F114" s="105"/>
      <c r="G114" s="105"/>
      <c r="H114" s="105"/>
      <c r="I114" s="76"/>
    </row>
    <row r="115" spans="3:9" ht="12.75">
      <c r="C115" s="31"/>
      <c r="D115" s="105"/>
      <c r="E115" s="105"/>
      <c r="F115" s="105"/>
      <c r="G115" s="105"/>
      <c r="H115" s="105"/>
      <c r="I115" s="76"/>
    </row>
    <row r="116" spans="3:9" ht="12.75">
      <c r="C116" s="31"/>
      <c r="D116" s="105"/>
      <c r="E116" s="105"/>
      <c r="F116" s="105"/>
      <c r="G116" s="105"/>
      <c r="H116" s="105"/>
      <c r="I116" s="76"/>
    </row>
    <row r="117" spans="3:9" ht="12.75">
      <c r="C117" s="31"/>
      <c r="D117" s="105"/>
      <c r="E117" s="105"/>
      <c r="F117" s="105"/>
      <c r="G117" s="105"/>
      <c r="H117" s="105"/>
      <c r="I117" s="76"/>
    </row>
    <row r="118" spans="3:9" ht="12.75">
      <c r="C118" s="31"/>
      <c r="D118" s="105"/>
      <c r="E118" s="105"/>
      <c r="F118" s="105"/>
      <c r="G118" s="105"/>
      <c r="H118" s="105"/>
      <c r="I118" s="76"/>
    </row>
    <row r="119" spans="3:9" ht="12.75">
      <c r="C119" s="31"/>
      <c r="D119" s="105"/>
      <c r="E119" s="105"/>
      <c r="F119" s="105"/>
      <c r="G119" s="105"/>
      <c r="H119" s="105"/>
      <c r="I119" s="76"/>
    </row>
    <row r="120" spans="3:9" ht="12.75">
      <c r="C120" s="31"/>
      <c r="D120" s="105"/>
      <c r="E120" s="105"/>
      <c r="F120" s="105"/>
      <c r="G120" s="105"/>
      <c r="H120" s="105"/>
      <c r="I120" s="76"/>
    </row>
    <row r="121" spans="3:9" ht="12.75">
      <c r="C121" s="31"/>
      <c r="D121" s="105"/>
      <c r="E121" s="105"/>
      <c r="F121" s="105"/>
      <c r="G121" s="105"/>
      <c r="H121" s="105"/>
      <c r="I121" s="76"/>
    </row>
    <row r="122" spans="3:9" ht="12.75">
      <c r="C122" s="31"/>
      <c r="D122" s="105"/>
      <c r="E122" s="105"/>
      <c r="F122" s="105"/>
      <c r="G122" s="105"/>
      <c r="H122" s="105"/>
      <c r="I122" s="76"/>
    </row>
    <row r="123" spans="3:9" ht="12.75">
      <c r="C123" s="31"/>
      <c r="D123" s="105"/>
      <c r="E123" s="105"/>
      <c r="F123" s="105"/>
      <c r="G123" s="105"/>
      <c r="H123" s="105"/>
      <c r="I123" s="76"/>
    </row>
    <row r="124" spans="3:9" ht="12.75">
      <c r="C124" s="31"/>
      <c r="D124" s="105"/>
      <c r="E124" s="105"/>
      <c r="F124" s="105"/>
      <c r="G124" s="105"/>
      <c r="H124" s="105"/>
      <c r="I124" s="76"/>
    </row>
    <row r="125" spans="3:9" ht="12.75">
      <c r="C125" s="31"/>
      <c r="D125" s="105"/>
      <c r="E125" s="105"/>
      <c r="F125" s="105"/>
      <c r="G125" s="105"/>
      <c r="H125" s="105"/>
      <c r="I125" s="76"/>
    </row>
    <row r="126" spans="3:9" ht="12.75">
      <c r="C126" s="31"/>
      <c r="D126" s="105"/>
      <c r="E126" s="105"/>
      <c r="F126" s="105"/>
      <c r="G126" s="105"/>
      <c r="H126" s="105"/>
      <c r="I126" s="76"/>
    </row>
    <row r="127" spans="3:9" ht="12.75">
      <c r="C127" s="31"/>
      <c r="D127" s="105"/>
      <c r="E127" s="105"/>
      <c r="F127" s="105"/>
      <c r="G127" s="105"/>
      <c r="H127" s="105"/>
      <c r="I127" s="76"/>
    </row>
    <row r="128" spans="3:9" ht="12.75">
      <c r="C128" s="31"/>
      <c r="D128" s="105"/>
      <c r="E128" s="105"/>
      <c r="F128" s="105"/>
      <c r="G128" s="105"/>
      <c r="H128" s="105"/>
      <c r="I128" s="76"/>
    </row>
    <row r="129" spans="3:9" ht="12.75">
      <c r="C129" s="31"/>
      <c r="D129" s="105"/>
      <c r="E129" s="105"/>
      <c r="F129" s="105"/>
      <c r="G129" s="105"/>
      <c r="H129" s="105"/>
      <c r="I129" s="76"/>
    </row>
    <row r="130" spans="3:9" ht="12.75">
      <c r="C130" s="31"/>
      <c r="D130" s="105"/>
      <c r="E130" s="105"/>
      <c r="F130" s="105"/>
      <c r="G130" s="105"/>
      <c r="H130" s="105"/>
      <c r="I130" s="76"/>
    </row>
    <row r="131" spans="3:9" ht="12.75">
      <c r="C131" s="31"/>
      <c r="D131" s="105"/>
      <c r="E131" s="105"/>
      <c r="F131" s="105"/>
      <c r="G131" s="105"/>
      <c r="H131" s="105"/>
      <c r="I131" s="76"/>
    </row>
    <row r="132" spans="3:9" ht="12.75">
      <c r="C132" s="31"/>
      <c r="D132" s="105"/>
      <c r="E132" s="105"/>
      <c r="F132" s="105"/>
      <c r="G132" s="105"/>
      <c r="H132" s="105"/>
      <c r="I132" s="76"/>
    </row>
    <row r="133" spans="3:9" ht="12.75">
      <c r="C133" s="31"/>
      <c r="D133" s="105"/>
      <c r="E133" s="105"/>
      <c r="F133" s="105"/>
      <c r="G133" s="105"/>
      <c r="H133" s="105"/>
      <c r="I133" s="76"/>
    </row>
    <row r="134" spans="3:9" ht="12.75">
      <c r="C134" s="31"/>
      <c r="D134" s="105"/>
      <c r="E134" s="105"/>
      <c r="F134" s="105"/>
      <c r="G134" s="105"/>
      <c r="H134" s="105"/>
      <c r="I134" s="76"/>
    </row>
    <row r="135" spans="3:9" ht="12.75">
      <c r="C135" s="31"/>
      <c r="D135" s="105"/>
      <c r="E135" s="105"/>
      <c r="F135" s="105"/>
      <c r="G135" s="105"/>
      <c r="H135" s="105"/>
      <c r="I135" s="76"/>
    </row>
    <row r="136" spans="3:9" ht="12.75">
      <c r="C136" s="31"/>
      <c r="D136" s="105"/>
      <c r="E136" s="105"/>
      <c r="F136" s="105"/>
      <c r="G136" s="105"/>
      <c r="H136" s="105"/>
      <c r="I136" s="76"/>
    </row>
    <row r="137" spans="3:9" ht="12.75">
      <c r="C137" s="31"/>
      <c r="D137" s="105"/>
      <c r="E137" s="105"/>
      <c r="F137" s="105"/>
      <c r="G137" s="105"/>
      <c r="H137" s="105"/>
      <c r="I137" s="76"/>
    </row>
    <row r="138" spans="3:9" ht="12.75">
      <c r="C138" s="31"/>
      <c r="D138" s="105"/>
      <c r="E138" s="105"/>
      <c r="F138" s="105"/>
      <c r="G138" s="105"/>
      <c r="H138" s="105"/>
      <c r="I138" s="76"/>
    </row>
    <row r="139" spans="3:9" ht="12.75">
      <c r="C139" s="31"/>
      <c r="D139" s="105"/>
      <c r="E139" s="105"/>
      <c r="F139" s="105"/>
      <c r="G139" s="105"/>
      <c r="H139" s="105"/>
      <c r="I139" s="76"/>
    </row>
    <row r="140" spans="3:9" ht="12.75">
      <c r="C140" s="31"/>
      <c r="D140" s="105"/>
      <c r="E140" s="105"/>
      <c r="F140" s="105"/>
      <c r="G140" s="105"/>
      <c r="H140" s="105"/>
      <c r="I140" s="76"/>
    </row>
    <row r="141" spans="3:9" ht="12.75">
      <c r="C141" s="31"/>
      <c r="D141" s="105"/>
      <c r="E141" s="105"/>
      <c r="F141" s="105"/>
      <c r="G141" s="105"/>
      <c r="H141" s="105"/>
      <c r="I141" s="76"/>
    </row>
    <row r="142" spans="3:9" ht="12.75">
      <c r="C142" s="31"/>
      <c r="D142" s="105"/>
      <c r="E142" s="105"/>
      <c r="F142" s="105"/>
      <c r="G142" s="105"/>
      <c r="H142" s="105"/>
      <c r="I142" s="76"/>
    </row>
    <row r="143" spans="3:9" ht="12.75">
      <c r="C143" s="31"/>
      <c r="D143" s="105"/>
      <c r="E143" s="105"/>
      <c r="F143" s="105"/>
      <c r="G143" s="105"/>
      <c r="H143" s="105"/>
      <c r="I143" s="76"/>
    </row>
    <row r="144" spans="3:9" ht="12.75">
      <c r="C144" s="31"/>
      <c r="D144" s="105"/>
      <c r="E144" s="105"/>
      <c r="F144" s="105"/>
      <c r="G144" s="105"/>
      <c r="H144" s="105"/>
      <c r="I144" s="76"/>
    </row>
    <row r="145" spans="3:9" ht="12.75">
      <c r="C145" s="31"/>
      <c r="D145" s="105"/>
      <c r="E145" s="105"/>
      <c r="F145" s="105"/>
      <c r="G145" s="105"/>
      <c r="H145" s="105"/>
      <c r="I145" s="76"/>
    </row>
    <row r="146" spans="3:9" ht="12.75">
      <c r="C146" s="31"/>
      <c r="D146" s="105"/>
      <c r="E146" s="105"/>
      <c r="F146" s="105"/>
      <c r="G146" s="105"/>
      <c r="H146" s="105"/>
      <c r="I146" s="76"/>
    </row>
    <row r="147" spans="3:9" ht="12.75">
      <c r="C147" s="31"/>
      <c r="D147" s="105"/>
      <c r="E147" s="105"/>
      <c r="F147" s="105"/>
      <c r="G147" s="105"/>
      <c r="H147" s="105"/>
      <c r="I147" s="76"/>
    </row>
    <row r="148" spans="3:9" ht="12.75">
      <c r="C148" s="31"/>
      <c r="D148" s="105"/>
      <c r="E148" s="105"/>
      <c r="F148" s="105"/>
      <c r="G148" s="105"/>
      <c r="H148" s="105"/>
      <c r="I148" s="76"/>
    </row>
    <row r="149" spans="3:9" ht="12.75">
      <c r="C149" s="31"/>
      <c r="D149" s="105"/>
      <c r="E149" s="105"/>
      <c r="F149" s="105"/>
      <c r="G149" s="105"/>
      <c r="H149" s="105"/>
      <c r="I149" s="76"/>
    </row>
    <row r="150" spans="3:9" ht="12.75">
      <c r="C150" s="31"/>
      <c r="D150" s="105"/>
      <c r="E150" s="105"/>
      <c r="F150" s="105"/>
      <c r="G150" s="105"/>
      <c r="H150" s="105"/>
      <c r="I150" s="76"/>
    </row>
    <row r="151" spans="3:9" ht="12.75">
      <c r="C151" s="31"/>
      <c r="D151" s="105"/>
      <c r="E151" s="105"/>
      <c r="F151" s="105"/>
      <c r="G151" s="105"/>
      <c r="H151" s="105"/>
      <c r="I151" s="76"/>
    </row>
    <row r="152" spans="3:9" ht="12.75">
      <c r="C152" s="31"/>
      <c r="D152" s="105"/>
      <c r="E152" s="105"/>
      <c r="F152" s="105"/>
      <c r="G152" s="105"/>
      <c r="H152" s="105"/>
      <c r="I152" s="76"/>
    </row>
    <row r="153" spans="3:9" ht="12.75">
      <c r="C153" s="31"/>
      <c r="D153" s="105"/>
      <c r="E153" s="105"/>
      <c r="F153" s="105"/>
      <c r="G153" s="105"/>
      <c r="H153" s="105"/>
      <c r="I153" s="76"/>
    </row>
    <row r="154" spans="3:9" ht="12.75">
      <c r="C154" s="31"/>
      <c r="D154" s="105"/>
      <c r="E154" s="105"/>
      <c r="F154" s="105"/>
      <c r="G154" s="105"/>
      <c r="H154" s="105"/>
      <c r="I154" s="76"/>
    </row>
    <row r="155" spans="3:9" ht="12.75">
      <c r="C155" s="31"/>
      <c r="D155" s="105"/>
      <c r="E155" s="105"/>
      <c r="F155" s="105"/>
      <c r="G155" s="105"/>
      <c r="H155" s="105"/>
      <c r="I155" s="76"/>
    </row>
    <row r="156" spans="3:9" ht="12.75">
      <c r="C156" s="31"/>
      <c r="D156" s="105"/>
      <c r="E156" s="105"/>
      <c r="F156" s="105"/>
      <c r="G156" s="105"/>
      <c r="H156" s="105"/>
      <c r="I156" s="76"/>
    </row>
    <row r="157" spans="3:9" ht="12.75">
      <c r="C157" s="31"/>
      <c r="D157" s="105"/>
      <c r="E157" s="105"/>
      <c r="F157" s="105"/>
      <c r="G157" s="105"/>
      <c r="H157" s="105"/>
      <c r="I157" s="76"/>
    </row>
    <row r="158" spans="3:9" ht="12.75">
      <c r="C158" s="31"/>
      <c r="D158" s="105"/>
      <c r="E158" s="105"/>
      <c r="F158" s="105"/>
      <c r="G158" s="105"/>
      <c r="H158" s="105"/>
      <c r="I158" s="76"/>
    </row>
    <row r="159" spans="3:9" ht="12.75">
      <c r="C159" s="31"/>
      <c r="D159" s="105"/>
      <c r="E159" s="105"/>
      <c r="F159" s="105"/>
      <c r="G159" s="105"/>
      <c r="H159" s="105"/>
      <c r="I159" s="76"/>
    </row>
    <row r="160" spans="3:9" ht="12.75">
      <c r="C160" s="31"/>
      <c r="D160" s="105"/>
      <c r="E160" s="105"/>
      <c r="F160" s="105"/>
      <c r="G160" s="105"/>
      <c r="H160" s="105"/>
      <c r="I160" s="76"/>
    </row>
    <row r="161" spans="3:9" ht="12.75">
      <c r="C161" s="31"/>
      <c r="D161" s="105"/>
      <c r="E161" s="105"/>
      <c r="F161" s="105"/>
      <c r="G161" s="105"/>
      <c r="H161" s="105"/>
      <c r="I161" s="76"/>
    </row>
    <row r="162" spans="3:9" ht="12.75">
      <c r="C162" s="31"/>
      <c r="D162" s="105"/>
      <c r="E162" s="105"/>
      <c r="F162" s="105"/>
      <c r="G162" s="105"/>
      <c r="H162" s="105"/>
      <c r="I162" s="76"/>
    </row>
    <row r="163" spans="3:9" ht="12.75">
      <c r="C163" s="31"/>
      <c r="D163" s="105"/>
      <c r="E163" s="105"/>
      <c r="F163" s="105"/>
      <c r="G163" s="105"/>
      <c r="H163" s="105"/>
      <c r="I163" s="76"/>
    </row>
    <row r="164" spans="3:9" ht="12.75">
      <c r="C164" s="31"/>
      <c r="D164" s="105"/>
      <c r="E164" s="105"/>
      <c r="F164" s="105"/>
      <c r="G164" s="105"/>
      <c r="H164" s="105"/>
      <c r="I164" s="76"/>
    </row>
    <row r="165" spans="3:9" ht="12.75">
      <c r="C165" s="31"/>
      <c r="D165" s="105"/>
      <c r="E165" s="105"/>
      <c r="F165" s="105"/>
      <c r="G165" s="105"/>
      <c r="H165" s="105"/>
      <c r="I165" s="76"/>
    </row>
    <row r="166" spans="3:9" ht="12.75">
      <c r="C166" s="31"/>
      <c r="D166" s="105"/>
      <c r="E166" s="105"/>
      <c r="F166" s="105"/>
      <c r="G166" s="105"/>
      <c r="H166" s="105"/>
      <c r="I166" s="76"/>
    </row>
    <row r="167" spans="3:9" ht="12.75">
      <c r="C167" s="31"/>
      <c r="D167" s="105"/>
      <c r="E167" s="105"/>
      <c r="F167" s="105"/>
      <c r="G167" s="105"/>
      <c r="H167" s="105"/>
      <c r="I167" s="76"/>
    </row>
    <row r="168" spans="3:9" ht="12.75">
      <c r="C168" s="31"/>
      <c r="D168" s="105"/>
      <c r="E168" s="105"/>
      <c r="F168" s="105"/>
      <c r="G168" s="105"/>
      <c r="H168" s="105"/>
      <c r="I168" s="76"/>
    </row>
    <row r="169" spans="3:9" ht="12.75">
      <c r="C169" s="31"/>
      <c r="D169" s="105"/>
      <c r="E169" s="105"/>
      <c r="F169" s="105"/>
      <c r="G169" s="105"/>
      <c r="H169" s="105"/>
      <c r="I169" s="76"/>
    </row>
    <row r="170" spans="3:9" ht="12.75">
      <c r="C170" s="31"/>
      <c r="D170" s="105"/>
      <c r="E170" s="105"/>
      <c r="F170" s="105"/>
      <c r="G170" s="105"/>
      <c r="H170" s="105"/>
      <c r="I170" s="76"/>
    </row>
    <row r="171" spans="3:9" ht="12.75">
      <c r="C171" s="31"/>
      <c r="D171" s="105"/>
      <c r="E171" s="105"/>
      <c r="F171" s="105"/>
      <c r="G171" s="105"/>
      <c r="H171" s="105"/>
      <c r="I171" s="76"/>
    </row>
    <row r="172" spans="3:9" ht="12.75">
      <c r="C172" s="31"/>
      <c r="D172" s="105"/>
      <c r="E172" s="105"/>
      <c r="F172" s="105"/>
      <c r="G172" s="105"/>
      <c r="H172" s="105"/>
      <c r="I172" s="76"/>
    </row>
    <row r="173" spans="3:9" ht="12.75">
      <c r="C173" s="31"/>
      <c r="D173" s="105"/>
      <c r="E173" s="105"/>
      <c r="F173" s="105"/>
      <c r="G173" s="105"/>
      <c r="H173" s="105"/>
      <c r="I173" s="76"/>
    </row>
    <row r="174" spans="3:9" ht="12.75">
      <c r="C174" s="31"/>
      <c r="D174" s="105"/>
      <c r="E174" s="105"/>
      <c r="F174" s="105"/>
      <c r="G174" s="105"/>
      <c r="H174" s="105"/>
      <c r="I174" s="76"/>
    </row>
    <row r="175" spans="3:9" ht="12.75">
      <c r="C175" s="31"/>
      <c r="D175" s="105"/>
      <c r="E175" s="105"/>
      <c r="F175" s="105"/>
      <c r="G175" s="105"/>
      <c r="H175" s="105"/>
      <c r="I175" s="76"/>
    </row>
    <row r="176" spans="3:9" ht="12.75">
      <c r="C176" s="31"/>
      <c r="D176" s="105"/>
      <c r="E176" s="105"/>
      <c r="F176" s="105"/>
      <c r="G176" s="105"/>
      <c r="H176" s="105"/>
      <c r="I176" s="76"/>
    </row>
    <row r="177" spans="3:9" ht="12.75">
      <c r="C177" s="31"/>
      <c r="D177" s="105"/>
      <c r="E177" s="105"/>
      <c r="F177" s="105"/>
      <c r="G177" s="105"/>
      <c r="H177" s="105"/>
      <c r="I177" s="76"/>
    </row>
    <row r="178" spans="3:9" ht="12.75">
      <c r="C178" s="31"/>
      <c r="D178" s="105"/>
      <c r="E178" s="105"/>
      <c r="F178" s="105"/>
      <c r="G178" s="105"/>
      <c r="H178" s="105"/>
      <c r="I178" s="76"/>
    </row>
    <row r="179" spans="3:9" ht="12.75">
      <c r="C179" s="31"/>
      <c r="D179" s="105"/>
      <c r="E179" s="105"/>
      <c r="F179" s="105"/>
      <c r="G179" s="105"/>
      <c r="H179" s="105"/>
      <c r="I179" s="76"/>
    </row>
    <row r="180" spans="3:9" ht="12.75">
      <c r="C180" s="31"/>
      <c r="D180" s="105"/>
      <c r="E180" s="105"/>
      <c r="F180" s="105"/>
      <c r="G180" s="105"/>
      <c r="H180" s="105"/>
      <c r="I180" s="76"/>
    </row>
    <row r="181" spans="3:9" ht="12.75">
      <c r="C181" s="31"/>
      <c r="D181" s="105"/>
      <c r="E181" s="105"/>
      <c r="F181" s="105"/>
      <c r="G181" s="105"/>
      <c r="H181" s="105"/>
      <c r="I181" s="76"/>
    </row>
    <row r="182" spans="3:9" ht="12.75">
      <c r="C182" s="31"/>
      <c r="D182" s="105"/>
      <c r="E182" s="105"/>
      <c r="F182" s="105"/>
      <c r="G182" s="105"/>
      <c r="H182" s="105"/>
      <c r="I182" s="76"/>
    </row>
    <row r="183" spans="3:9" ht="12.75">
      <c r="C183" s="31"/>
      <c r="D183" s="105"/>
      <c r="E183" s="105"/>
      <c r="F183" s="105"/>
      <c r="G183" s="105"/>
      <c r="H183" s="105"/>
      <c r="I183" s="76"/>
    </row>
    <row r="184" spans="3:9" ht="12.75">
      <c r="C184" s="31"/>
      <c r="D184" s="105"/>
      <c r="E184" s="105"/>
      <c r="F184" s="105"/>
      <c r="G184" s="105"/>
      <c r="H184" s="105"/>
      <c r="I184" s="76"/>
    </row>
    <row r="185" spans="3:9" ht="12.75">
      <c r="C185" s="31"/>
      <c r="D185" s="105"/>
      <c r="E185" s="105"/>
      <c r="F185" s="105"/>
      <c r="G185" s="105"/>
      <c r="H185" s="105"/>
      <c r="I185" s="76"/>
    </row>
    <row r="186" spans="3:9" ht="12.75">
      <c r="C186" s="31"/>
      <c r="D186" s="105"/>
      <c r="E186" s="105"/>
      <c r="F186" s="105"/>
      <c r="G186" s="105"/>
      <c r="H186" s="105"/>
      <c r="I186" s="76"/>
    </row>
    <row r="187" spans="3:9" ht="12.75">
      <c r="C187" s="31"/>
      <c r="D187" s="105"/>
      <c r="E187" s="105"/>
      <c r="F187" s="105"/>
      <c r="G187" s="105"/>
      <c r="H187" s="105"/>
      <c r="I187" s="76"/>
    </row>
    <row r="188" spans="3:9" ht="12.75">
      <c r="C188" s="31"/>
      <c r="D188" s="105"/>
      <c r="E188" s="105"/>
      <c r="F188" s="105"/>
      <c r="G188" s="105"/>
      <c r="H188" s="105"/>
      <c r="I188" s="76"/>
    </row>
    <row r="189" spans="3:9" ht="12.75">
      <c r="C189" s="31"/>
      <c r="D189" s="105"/>
      <c r="E189" s="105"/>
      <c r="F189" s="105"/>
      <c r="G189" s="105"/>
      <c r="H189" s="105"/>
      <c r="I189" s="76"/>
    </row>
    <row r="190" spans="3:9" ht="12.75">
      <c r="C190" s="31"/>
      <c r="D190" s="105"/>
      <c r="E190" s="105"/>
      <c r="F190" s="105"/>
      <c r="G190" s="105"/>
      <c r="H190" s="105"/>
      <c r="I190" s="76"/>
    </row>
    <row r="191" spans="3:9" ht="12.75">
      <c r="C191" s="31"/>
      <c r="D191" s="105"/>
      <c r="E191" s="105"/>
      <c r="F191" s="105"/>
      <c r="G191" s="105"/>
      <c r="H191" s="105"/>
      <c r="I191" s="76"/>
    </row>
    <row r="192" spans="3:9" ht="12.75">
      <c r="C192" s="31"/>
      <c r="D192" s="105"/>
      <c r="E192" s="105"/>
      <c r="F192" s="105"/>
      <c r="G192" s="105"/>
      <c r="H192" s="105"/>
      <c r="I192" s="76"/>
    </row>
    <row r="193" spans="3:9" ht="12.75">
      <c r="C193" s="31"/>
      <c r="D193" s="105"/>
      <c r="E193" s="105"/>
      <c r="F193" s="105"/>
      <c r="G193" s="105"/>
      <c r="H193" s="105"/>
      <c r="I193" s="76"/>
    </row>
    <row r="194" spans="3:9" ht="12.75">
      <c r="C194" s="31"/>
      <c r="D194" s="105"/>
      <c r="E194" s="105"/>
      <c r="F194" s="105"/>
      <c r="G194" s="105"/>
      <c r="H194" s="105"/>
      <c r="I194" s="76"/>
    </row>
    <row r="195" spans="3:9" ht="12.75">
      <c r="C195" s="31"/>
      <c r="D195" s="105"/>
      <c r="E195" s="105"/>
      <c r="F195" s="105"/>
      <c r="G195" s="105"/>
      <c r="H195" s="105"/>
      <c r="I195" s="76"/>
    </row>
    <row r="196" spans="3:9" ht="12.75">
      <c r="C196" s="31"/>
      <c r="D196" s="105"/>
      <c r="E196" s="105"/>
      <c r="F196" s="105"/>
      <c r="G196" s="105"/>
      <c r="H196" s="105"/>
      <c r="I196" s="76"/>
    </row>
    <row r="197" spans="3:9" ht="12.75">
      <c r="C197" s="31"/>
      <c r="D197" s="105"/>
      <c r="E197" s="105"/>
      <c r="F197" s="105"/>
      <c r="G197" s="105"/>
      <c r="H197" s="105"/>
      <c r="I197" s="76"/>
    </row>
    <row r="198" spans="3:9" ht="12.75">
      <c r="C198" s="31"/>
      <c r="D198" s="105"/>
      <c r="E198" s="105"/>
      <c r="F198" s="105"/>
      <c r="G198" s="105"/>
      <c r="H198" s="105"/>
      <c r="I198" s="76"/>
    </row>
    <row r="199" spans="3:9" ht="12.75">
      <c r="C199" s="31"/>
      <c r="D199" s="105"/>
      <c r="E199" s="105"/>
      <c r="F199" s="105"/>
      <c r="G199" s="105"/>
      <c r="H199" s="105"/>
      <c r="I199" s="76"/>
    </row>
    <row r="200" spans="3:9" ht="12.75">
      <c r="C200" s="31"/>
      <c r="D200" s="105"/>
      <c r="E200" s="105"/>
      <c r="F200" s="105"/>
      <c r="G200" s="105"/>
      <c r="H200" s="105"/>
      <c r="I200" s="76"/>
    </row>
    <row r="201" spans="3:9" ht="12.75">
      <c r="C201" s="31"/>
      <c r="D201" s="105"/>
      <c r="E201" s="105"/>
      <c r="F201" s="105"/>
      <c r="G201" s="105"/>
      <c r="H201" s="105"/>
      <c r="I201" s="76"/>
    </row>
    <row r="202" spans="3:9" ht="12.75">
      <c r="C202" s="31"/>
      <c r="D202" s="105"/>
      <c r="E202" s="105"/>
      <c r="F202" s="105"/>
      <c r="G202" s="105"/>
      <c r="H202" s="105"/>
      <c r="I202" s="76"/>
    </row>
    <row r="203" spans="3:9" ht="12.75">
      <c r="C203" s="31"/>
      <c r="D203" s="105"/>
      <c r="E203" s="105"/>
      <c r="F203" s="105"/>
      <c r="G203" s="105"/>
      <c r="H203" s="105"/>
      <c r="I203" s="76"/>
    </row>
    <row r="204" spans="3:9" ht="12.75">
      <c r="C204" s="31"/>
      <c r="D204" s="105"/>
      <c r="E204" s="105"/>
      <c r="F204" s="105"/>
      <c r="G204" s="105"/>
      <c r="H204" s="105"/>
      <c r="I204" s="76"/>
    </row>
    <row r="205" spans="3:9" ht="12.75">
      <c r="C205" s="31"/>
      <c r="D205" s="105"/>
      <c r="E205" s="105"/>
      <c r="F205" s="105"/>
      <c r="G205" s="105"/>
      <c r="H205" s="105"/>
      <c r="I205" s="76"/>
    </row>
    <row r="206" spans="3:9" ht="12.75">
      <c r="C206" s="31"/>
      <c r="D206" s="105"/>
      <c r="E206" s="105"/>
      <c r="F206" s="105"/>
      <c r="G206" s="105"/>
      <c r="H206" s="105"/>
      <c r="I206" s="76"/>
    </row>
    <row r="207" spans="3:9" ht="12.75">
      <c r="C207" s="31"/>
      <c r="D207" s="105"/>
      <c r="E207" s="105"/>
      <c r="F207" s="105"/>
      <c r="G207" s="105"/>
      <c r="H207" s="105"/>
      <c r="I207" s="76"/>
    </row>
    <row r="208" spans="3:9" ht="12.75">
      <c r="C208" s="31"/>
      <c r="D208" s="105"/>
      <c r="E208" s="105"/>
      <c r="F208" s="105"/>
      <c r="G208" s="105"/>
      <c r="H208" s="105"/>
      <c r="I208" s="76"/>
    </row>
    <row r="209" spans="3:9" ht="12.75">
      <c r="C209" s="31"/>
      <c r="D209" s="105"/>
      <c r="E209" s="105"/>
      <c r="F209" s="105"/>
      <c r="G209" s="105"/>
      <c r="H209" s="105"/>
      <c r="I209" s="76"/>
    </row>
    <row r="210" spans="3:9" ht="12.75">
      <c r="C210" s="31"/>
      <c r="D210" s="105"/>
      <c r="E210" s="105"/>
      <c r="F210" s="105"/>
      <c r="G210" s="105"/>
      <c r="H210" s="105"/>
      <c r="I210" s="76"/>
    </row>
  </sheetData>
  <sheetProtection formatRows="0" selectLockedCells="1" sort="0" selectUnlockedCells="1"/>
  <mergeCells count="207">
    <mergeCell ref="A1:I1"/>
    <mergeCell ref="J3:J4"/>
    <mergeCell ref="J6:J7"/>
    <mergeCell ref="C2:I2"/>
    <mergeCell ref="C3:I3"/>
    <mergeCell ref="C4:H7"/>
    <mergeCell ref="D14:H14"/>
    <mergeCell ref="D15:H15"/>
    <mergeCell ref="D16:H16"/>
    <mergeCell ref="D17:H17"/>
    <mergeCell ref="D11:H11"/>
    <mergeCell ref="D12:H12"/>
    <mergeCell ref="D13:H13"/>
    <mergeCell ref="D22:H22"/>
    <mergeCell ref="D23:H23"/>
    <mergeCell ref="D24:H24"/>
    <mergeCell ref="D25:H25"/>
    <mergeCell ref="D18:H18"/>
    <mergeCell ref="D19:H19"/>
    <mergeCell ref="D20:H20"/>
    <mergeCell ref="D21:H21"/>
    <mergeCell ref="D30:H30"/>
    <mergeCell ref="D31:H31"/>
    <mergeCell ref="D32:H32"/>
    <mergeCell ref="D33:H33"/>
    <mergeCell ref="D26:H26"/>
    <mergeCell ref="D27:H27"/>
    <mergeCell ref="D28:H28"/>
    <mergeCell ref="D29:H29"/>
    <mergeCell ref="D38:H38"/>
    <mergeCell ref="D39:H39"/>
    <mergeCell ref="D40:H40"/>
    <mergeCell ref="D41:H41"/>
    <mergeCell ref="D34:H34"/>
    <mergeCell ref="D35:H35"/>
    <mergeCell ref="D36:H36"/>
    <mergeCell ref="D37:H37"/>
    <mergeCell ref="D46:H46"/>
    <mergeCell ref="D47:H47"/>
    <mergeCell ref="D48:H48"/>
    <mergeCell ref="D49:H49"/>
    <mergeCell ref="D42:H42"/>
    <mergeCell ref="D43:H43"/>
    <mergeCell ref="D44:H44"/>
    <mergeCell ref="D45:H45"/>
    <mergeCell ref="D54:H54"/>
    <mergeCell ref="D55:H55"/>
    <mergeCell ref="D56:H56"/>
    <mergeCell ref="D57:H57"/>
    <mergeCell ref="D50:H50"/>
    <mergeCell ref="D51:H51"/>
    <mergeCell ref="D52:H52"/>
    <mergeCell ref="D53:H53"/>
    <mergeCell ref="D62:H62"/>
    <mergeCell ref="D63:H63"/>
    <mergeCell ref="D64:H64"/>
    <mergeCell ref="D65:H65"/>
    <mergeCell ref="D58:H58"/>
    <mergeCell ref="D59:H59"/>
    <mergeCell ref="D60:H60"/>
    <mergeCell ref="D61:H61"/>
    <mergeCell ref="D70:H70"/>
    <mergeCell ref="D71:H71"/>
    <mergeCell ref="D72:H72"/>
    <mergeCell ref="D73:H73"/>
    <mergeCell ref="D66:H66"/>
    <mergeCell ref="D67:H67"/>
    <mergeCell ref="D68:H68"/>
    <mergeCell ref="D69:H69"/>
    <mergeCell ref="D78:H78"/>
    <mergeCell ref="D79:H79"/>
    <mergeCell ref="D80:H80"/>
    <mergeCell ref="D81:H81"/>
    <mergeCell ref="D74:H74"/>
    <mergeCell ref="D75:H75"/>
    <mergeCell ref="D76:H76"/>
    <mergeCell ref="D77:H77"/>
    <mergeCell ref="D86:H86"/>
    <mergeCell ref="D87:H87"/>
    <mergeCell ref="D88:H88"/>
    <mergeCell ref="D89:H89"/>
    <mergeCell ref="D82:H82"/>
    <mergeCell ref="D83:H83"/>
    <mergeCell ref="D84:H84"/>
    <mergeCell ref="D85:H85"/>
    <mergeCell ref="D94:H94"/>
    <mergeCell ref="D95:H95"/>
    <mergeCell ref="D96:H96"/>
    <mergeCell ref="D97:H97"/>
    <mergeCell ref="D90:H90"/>
    <mergeCell ref="D91:H91"/>
    <mergeCell ref="D92:H92"/>
    <mergeCell ref="D93:H93"/>
    <mergeCell ref="D102:H102"/>
    <mergeCell ref="D103:H103"/>
    <mergeCell ref="D104:H104"/>
    <mergeCell ref="D105:H105"/>
    <mergeCell ref="D98:H98"/>
    <mergeCell ref="D99:H99"/>
    <mergeCell ref="D100:H100"/>
    <mergeCell ref="D101:H101"/>
    <mergeCell ref="D110:H110"/>
    <mergeCell ref="D111:H111"/>
    <mergeCell ref="D112:H112"/>
    <mergeCell ref="D113:H113"/>
    <mergeCell ref="D106:H106"/>
    <mergeCell ref="D107:H107"/>
    <mergeCell ref="D108:H108"/>
    <mergeCell ref="D109:H109"/>
    <mergeCell ref="D118:H118"/>
    <mergeCell ref="D119:H119"/>
    <mergeCell ref="D120:H120"/>
    <mergeCell ref="D121:H121"/>
    <mergeCell ref="D114:H114"/>
    <mergeCell ref="D115:H115"/>
    <mergeCell ref="D116:H116"/>
    <mergeCell ref="D117:H117"/>
    <mergeCell ref="D126:H126"/>
    <mergeCell ref="D127:H127"/>
    <mergeCell ref="D128:H128"/>
    <mergeCell ref="D129:H129"/>
    <mergeCell ref="D122:H122"/>
    <mergeCell ref="D123:H123"/>
    <mergeCell ref="D124:H124"/>
    <mergeCell ref="D125:H125"/>
    <mergeCell ref="D134:H134"/>
    <mergeCell ref="D135:H135"/>
    <mergeCell ref="D136:H136"/>
    <mergeCell ref="D137:H137"/>
    <mergeCell ref="D130:H130"/>
    <mergeCell ref="D131:H131"/>
    <mergeCell ref="D132:H132"/>
    <mergeCell ref="D133:H133"/>
    <mergeCell ref="D142:H142"/>
    <mergeCell ref="D143:H143"/>
    <mergeCell ref="D144:H144"/>
    <mergeCell ref="D145:H145"/>
    <mergeCell ref="D138:H138"/>
    <mergeCell ref="D139:H139"/>
    <mergeCell ref="D140:H140"/>
    <mergeCell ref="D141:H141"/>
    <mergeCell ref="D150:H150"/>
    <mergeCell ref="D151:H151"/>
    <mergeCell ref="D152:H152"/>
    <mergeCell ref="D153:H153"/>
    <mergeCell ref="D146:H146"/>
    <mergeCell ref="D147:H147"/>
    <mergeCell ref="D148:H148"/>
    <mergeCell ref="D149:H149"/>
    <mergeCell ref="D158:H158"/>
    <mergeCell ref="D159:H159"/>
    <mergeCell ref="D160:H160"/>
    <mergeCell ref="D161:H161"/>
    <mergeCell ref="D154:H154"/>
    <mergeCell ref="D155:H155"/>
    <mergeCell ref="D156:H156"/>
    <mergeCell ref="D157:H157"/>
    <mergeCell ref="D166:H166"/>
    <mergeCell ref="D167:H167"/>
    <mergeCell ref="D168:H168"/>
    <mergeCell ref="D169:H169"/>
    <mergeCell ref="D162:H162"/>
    <mergeCell ref="D163:H163"/>
    <mergeCell ref="D164:H164"/>
    <mergeCell ref="D165:H165"/>
    <mergeCell ref="D174:H174"/>
    <mergeCell ref="D175:H175"/>
    <mergeCell ref="D176:H176"/>
    <mergeCell ref="D177:H177"/>
    <mergeCell ref="D170:H170"/>
    <mergeCell ref="D171:H171"/>
    <mergeCell ref="D172:H172"/>
    <mergeCell ref="D173:H173"/>
    <mergeCell ref="D182:H182"/>
    <mergeCell ref="D183:H183"/>
    <mergeCell ref="D184:H184"/>
    <mergeCell ref="D185:H185"/>
    <mergeCell ref="D178:H178"/>
    <mergeCell ref="D179:H179"/>
    <mergeCell ref="D180:H180"/>
    <mergeCell ref="D181:H181"/>
    <mergeCell ref="D190:H190"/>
    <mergeCell ref="D191:H191"/>
    <mergeCell ref="D192:H192"/>
    <mergeCell ref="D193:H193"/>
    <mergeCell ref="D186:H186"/>
    <mergeCell ref="D187:H187"/>
    <mergeCell ref="D188:H188"/>
    <mergeCell ref="D189:H189"/>
    <mergeCell ref="D194:H194"/>
    <mergeCell ref="D195:H195"/>
    <mergeCell ref="D202:H202"/>
    <mergeCell ref="D203:H203"/>
    <mergeCell ref="D196:H196"/>
    <mergeCell ref="D197:H197"/>
    <mergeCell ref="D198:H198"/>
    <mergeCell ref="D199:H199"/>
    <mergeCell ref="D208:H208"/>
    <mergeCell ref="D209:H209"/>
    <mergeCell ref="D210:H210"/>
    <mergeCell ref="D8:H8"/>
    <mergeCell ref="D204:H204"/>
    <mergeCell ref="D205:H205"/>
    <mergeCell ref="D206:H206"/>
    <mergeCell ref="D207:H207"/>
    <mergeCell ref="D200:H200"/>
    <mergeCell ref="D201:H201"/>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tabColor indexed="13"/>
  </sheetPr>
  <dimension ref="A1:J292"/>
  <sheetViews>
    <sheetView zoomScalePageLayoutView="0" workbookViewId="0" topLeftCell="A1">
      <selection activeCell="C23" sqref="C23"/>
    </sheetView>
  </sheetViews>
  <sheetFormatPr defaultColWidth="9.140625" defaultRowHeight="12.75"/>
  <cols>
    <col min="1" max="1" width="9.140625" style="71" customWidth="1"/>
    <col min="2" max="2" width="9.8515625" style="81" customWidth="1"/>
    <col min="3" max="3" width="53.7109375" style="0" customWidth="1"/>
    <col min="4" max="8" width="3.7109375" style="0" customWidth="1"/>
    <col min="9" max="9" width="11.57421875" style="71" customWidth="1"/>
    <col min="10" max="10" width="47.00390625" style="16" customWidth="1"/>
  </cols>
  <sheetData>
    <row r="1" spans="1:10" ht="90.75" customHeight="1" thickBot="1">
      <c r="A1" s="100" t="s">
        <v>91</v>
      </c>
      <c r="B1" s="101"/>
      <c r="C1" s="101"/>
      <c r="D1" s="101"/>
      <c r="E1" s="101"/>
      <c r="F1" s="101"/>
      <c r="G1" s="101"/>
      <c r="H1" s="101"/>
      <c r="I1" s="101"/>
      <c r="J1" s="44"/>
    </row>
    <row r="2" spans="3:10" ht="26.25" customHeight="1">
      <c r="C2" s="84" t="s">
        <v>40</v>
      </c>
      <c r="D2" s="85"/>
      <c r="E2" s="85"/>
      <c r="F2" s="85"/>
      <c r="G2" s="85"/>
      <c r="H2" s="85"/>
      <c r="I2" s="85"/>
      <c r="J2" s="28" t="s">
        <v>94</v>
      </c>
    </row>
    <row r="3" spans="3:10" ht="20.25" customHeight="1">
      <c r="C3" s="86" t="s">
        <v>106</v>
      </c>
      <c r="D3" s="87"/>
      <c r="E3" s="87"/>
      <c r="F3" s="87"/>
      <c r="G3" s="87"/>
      <c r="H3" s="87"/>
      <c r="I3" s="87"/>
      <c r="J3" s="109">
        <f>IBR!J3</f>
        <v>0</v>
      </c>
    </row>
    <row r="4" spans="3:10" ht="17.25" customHeight="1" thickBot="1">
      <c r="C4" s="101"/>
      <c r="D4" s="101"/>
      <c r="E4" s="101"/>
      <c r="F4" s="101"/>
      <c r="G4" s="101"/>
      <c r="H4" s="101"/>
      <c r="J4" s="110"/>
    </row>
    <row r="5" spans="3:10" ht="12.75">
      <c r="C5" s="101"/>
      <c r="D5" s="101"/>
      <c r="E5" s="101"/>
      <c r="F5" s="101"/>
      <c r="G5" s="101"/>
      <c r="H5" s="101"/>
      <c r="J5" s="28" t="s">
        <v>93</v>
      </c>
    </row>
    <row r="6" spans="3:10" ht="20.25" customHeight="1">
      <c r="C6" s="101"/>
      <c r="D6" s="101"/>
      <c r="E6" s="101"/>
      <c r="F6" s="101"/>
      <c r="G6" s="101"/>
      <c r="H6" s="101"/>
      <c r="J6" s="109">
        <f>IBR!J6</f>
        <v>0</v>
      </c>
    </row>
    <row r="7" spans="3:10" ht="17.25" customHeight="1" thickBot="1">
      <c r="C7" s="111"/>
      <c r="D7" s="111"/>
      <c r="E7" s="111"/>
      <c r="F7" s="111"/>
      <c r="G7" s="111"/>
      <c r="H7" s="111"/>
      <c r="J7" s="110"/>
    </row>
    <row r="8" spans="1:10" s="7" customFormat="1" ht="14.25" customHeight="1">
      <c r="A8" s="72"/>
      <c r="B8" s="82"/>
      <c r="C8" s="37"/>
      <c r="D8" s="106" t="s">
        <v>53</v>
      </c>
      <c r="E8" s="107"/>
      <c r="F8" s="107"/>
      <c r="G8" s="107"/>
      <c r="H8" s="108"/>
      <c r="I8" s="74"/>
      <c r="J8" s="78"/>
    </row>
    <row r="9" spans="1:10" s="7" customFormat="1" ht="15.75" customHeight="1">
      <c r="A9" s="72"/>
      <c r="B9" s="82"/>
      <c r="C9" s="46"/>
      <c r="D9" s="47"/>
      <c r="E9" s="23"/>
      <c r="F9" s="23"/>
      <c r="G9" s="23"/>
      <c r="H9" s="48"/>
      <c r="I9" s="77" t="s">
        <v>169</v>
      </c>
      <c r="J9" s="79"/>
    </row>
    <row r="10" spans="1:10" ht="18.75">
      <c r="A10" s="73" t="s">
        <v>104</v>
      </c>
      <c r="B10" s="83" t="s">
        <v>54</v>
      </c>
      <c r="C10" s="19" t="s">
        <v>32</v>
      </c>
      <c r="D10" s="4" t="s">
        <v>33</v>
      </c>
      <c r="E10" s="20" t="s">
        <v>34</v>
      </c>
      <c r="F10" s="21" t="s">
        <v>35</v>
      </c>
      <c r="G10" s="22" t="s">
        <v>36</v>
      </c>
      <c r="H10" s="23" t="s">
        <v>37</v>
      </c>
      <c r="I10" s="75" t="s">
        <v>31</v>
      </c>
      <c r="J10" s="26" t="s">
        <v>95</v>
      </c>
    </row>
    <row r="11" spans="3:9" ht="12.75">
      <c r="C11" s="31"/>
      <c r="D11" s="105"/>
      <c r="E11" s="105"/>
      <c r="F11" s="105"/>
      <c r="G11" s="105"/>
      <c r="H11" s="105"/>
      <c r="I11" s="76"/>
    </row>
    <row r="12" spans="3:9" ht="12.75">
      <c r="C12" s="31"/>
      <c r="D12" s="105"/>
      <c r="E12" s="105"/>
      <c r="F12" s="105"/>
      <c r="G12" s="105"/>
      <c r="H12" s="105"/>
      <c r="I12" s="76"/>
    </row>
    <row r="13" spans="3:9" ht="12.75">
      <c r="C13" s="31"/>
      <c r="D13" s="105"/>
      <c r="E13" s="105"/>
      <c r="F13" s="105"/>
      <c r="G13" s="105"/>
      <c r="H13" s="105"/>
      <c r="I13" s="76"/>
    </row>
    <row r="14" spans="3:9" ht="12.75">
      <c r="C14" s="31"/>
      <c r="D14" s="105"/>
      <c r="E14" s="105"/>
      <c r="F14" s="105"/>
      <c r="G14" s="105"/>
      <c r="H14" s="105"/>
      <c r="I14" s="76"/>
    </row>
    <row r="15" spans="3:9" ht="12.75">
      <c r="C15" s="31"/>
      <c r="D15" s="105"/>
      <c r="E15" s="105"/>
      <c r="F15" s="105"/>
      <c r="G15" s="105"/>
      <c r="H15" s="105"/>
      <c r="I15" s="76"/>
    </row>
    <row r="16" spans="3:9" ht="12.75">
      <c r="C16" s="31"/>
      <c r="D16" s="105"/>
      <c r="E16" s="105"/>
      <c r="F16" s="105"/>
      <c r="G16" s="105"/>
      <c r="H16" s="105"/>
      <c r="I16" s="76"/>
    </row>
    <row r="17" spans="3:9" ht="12.75">
      <c r="C17" s="31"/>
      <c r="D17" s="105"/>
      <c r="E17" s="105"/>
      <c r="F17" s="105"/>
      <c r="G17" s="105"/>
      <c r="H17" s="105"/>
      <c r="I17" s="76"/>
    </row>
    <row r="18" spans="3:9" ht="12.75">
      <c r="C18" s="31"/>
      <c r="D18" s="105"/>
      <c r="E18" s="105"/>
      <c r="F18" s="105"/>
      <c r="G18" s="105"/>
      <c r="H18" s="105"/>
      <c r="I18" s="76"/>
    </row>
    <row r="19" spans="3:9" ht="12.75">
      <c r="C19" s="31"/>
      <c r="D19" s="105"/>
      <c r="E19" s="105"/>
      <c r="F19" s="105"/>
      <c r="G19" s="105"/>
      <c r="H19" s="105"/>
      <c r="I19" s="76"/>
    </row>
    <row r="20" spans="3:9" ht="12.75">
      <c r="C20" s="31"/>
      <c r="D20" s="105"/>
      <c r="E20" s="105"/>
      <c r="F20" s="105"/>
      <c r="G20" s="105"/>
      <c r="H20" s="105"/>
      <c r="I20" s="76"/>
    </row>
    <row r="21" spans="3:9" ht="12.75">
      <c r="C21" s="31"/>
      <c r="D21" s="105"/>
      <c r="E21" s="105"/>
      <c r="F21" s="105"/>
      <c r="G21" s="105"/>
      <c r="H21" s="105"/>
      <c r="I21" s="76"/>
    </row>
    <row r="22" spans="3:9" ht="12.75">
      <c r="C22" s="31"/>
      <c r="D22" s="105"/>
      <c r="E22" s="105"/>
      <c r="F22" s="105"/>
      <c r="G22" s="105"/>
      <c r="H22" s="105"/>
      <c r="I22" s="76"/>
    </row>
    <row r="23" spans="3:9" ht="12.75">
      <c r="C23" s="31"/>
      <c r="D23" s="105"/>
      <c r="E23" s="105"/>
      <c r="F23" s="105"/>
      <c r="G23" s="105"/>
      <c r="H23" s="105"/>
      <c r="I23" s="76"/>
    </row>
    <row r="24" spans="3:9" ht="12.75">
      <c r="C24" s="31"/>
      <c r="D24" s="105"/>
      <c r="E24" s="105"/>
      <c r="F24" s="105"/>
      <c r="G24" s="105"/>
      <c r="H24" s="105"/>
      <c r="I24" s="76"/>
    </row>
    <row r="25" spans="3:9" ht="12.75">
      <c r="C25" s="31"/>
      <c r="D25" s="105"/>
      <c r="E25" s="105"/>
      <c r="F25" s="105"/>
      <c r="G25" s="105"/>
      <c r="H25" s="105"/>
      <c r="I25" s="76"/>
    </row>
    <row r="26" spans="3:9" ht="12.75">
      <c r="C26" s="31"/>
      <c r="D26" s="105"/>
      <c r="E26" s="105"/>
      <c r="F26" s="105"/>
      <c r="G26" s="105"/>
      <c r="H26" s="105"/>
      <c r="I26" s="76"/>
    </row>
    <row r="27" spans="3:9" ht="12.75">
      <c r="C27" s="31"/>
      <c r="D27" s="105"/>
      <c r="E27" s="105"/>
      <c r="F27" s="105"/>
      <c r="G27" s="105"/>
      <c r="H27" s="105"/>
      <c r="I27" s="76"/>
    </row>
    <row r="28" spans="3:9" ht="12.75">
      <c r="C28" s="31"/>
      <c r="D28" s="105"/>
      <c r="E28" s="105"/>
      <c r="F28" s="105"/>
      <c r="G28" s="105"/>
      <c r="H28" s="105"/>
      <c r="I28" s="76"/>
    </row>
    <row r="29" spans="3:9" ht="12.75">
      <c r="C29" s="31"/>
      <c r="D29" s="105"/>
      <c r="E29" s="105"/>
      <c r="F29" s="105"/>
      <c r="G29" s="105"/>
      <c r="H29" s="105"/>
      <c r="I29" s="76"/>
    </row>
    <row r="30" spans="3:9" ht="12.75">
      <c r="C30" s="31"/>
      <c r="D30" s="105"/>
      <c r="E30" s="105"/>
      <c r="F30" s="105"/>
      <c r="G30" s="105"/>
      <c r="H30" s="105"/>
      <c r="I30" s="76"/>
    </row>
    <row r="31" spans="3:9" ht="12.75">
      <c r="C31" s="31"/>
      <c r="D31" s="105"/>
      <c r="E31" s="105"/>
      <c r="F31" s="105"/>
      <c r="G31" s="105"/>
      <c r="H31" s="105"/>
      <c r="I31" s="76"/>
    </row>
    <row r="32" spans="3:9" ht="12.75">
      <c r="C32" s="31"/>
      <c r="D32" s="105"/>
      <c r="E32" s="105"/>
      <c r="F32" s="105"/>
      <c r="G32" s="105"/>
      <c r="H32" s="105"/>
      <c r="I32" s="76"/>
    </row>
    <row r="33" spans="3:9" ht="12.75">
      <c r="C33" s="31"/>
      <c r="D33" s="105"/>
      <c r="E33" s="105"/>
      <c r="F33" s="105"/>
      <c r="G33" s="105"/>
      <c r="H33" s="105"/>
      <c r="I33" s="76"/>
    </row>
    <row r="34" spans="3:9" ht="12.75">
      <c r="C34" s="31"/>
      <c r="D34" s="105"/>
      <c r="E34" s="105"/>
      <c r="F34" s="105"/>
      <c r="G34" s="105"/>
      <c r="H34" s="105"/>
      <c r="I34" s="76"/>
    </row>
    <row r="35" spans="3:9" ht="12.75">
      <c r="C35" s="31"/>
      <c r="D35" s="105"/>
      <c r="E35" s="105"/>
      <c r="F35" s="105"/>
      <c r="G35" s="105"/>
      <c r="H35" s="105"/>
      <c r="I35" s="76"/>
    </row>
    <row r="36" spans="3:9" ht="12.75">
      <c r="C36" s="31"/>
      <c r="D36" s="105"/>
      <c r="E36" s="105"/>
      <c r="F36" s="105"/>
      <c r="G36" s="105"/>
      <c r="H36" s="105"/>
      <c r="I36" s="76"/>
    </row>
    <row r="37" spans="3:9" ht="12.75">
      <c r="C37" s="31"/>
      <c r="D37" s="105"/>
      <c r="E37" s="105"/>
      <c r="F37" s="105"/>
      <c r="G37" s="105"/>
      <c r="H37" s="105"/>
      <c r="I37" s="76"/>
    </row>
    <row r="38" spans="3:9" ht="12.75">
      <c r="C38" s="31"/>
      <c r="D38" s="105"/>
      <c r="E38" s="105"/>
      <c r="F38" s="105"/>
      <c r="G38" s="105"/>
      <c r="H38" s="105"/>
      <c r="I38" s="76"/>
    </row>
    <row r="39" spans="3:9" ht="12.75">
      <c r="C39" s="31"/>
      <c r="D39" s="105"/>
      <c r="E39" s="105"/>
      <c r="F39" s="105"/>
      <c r="G39" s="105"/>
      <c r="H39" s="105"/>
      <c r="I39" s="76"/>
    </row>
    <row r="40" spans="3:9" ht="12.75">
      <c r="C40" s="31"/>
      <c r="D40" s="105"/>
      <c r="E40" s="105"/>
      <c r="F40" s="105"/>
      <c r="G40" s="105"/>
      <c r="H40" s="105"/>
      <c r="I40" s="76"/>
    </row>
    <row r="41" spans="3:9" ht="12.75">
      <c r="C41" s="31"/>
      <c r="D41" s="105"/>
      <c r="E41" s="105"/>
      <c r="F41" s="105"/>
      <c r="G41" s="105"/>
      <c r="H41" s="105"/>
      <c r="I41" s="76"/>
    </row>
    <row r="42" spans="3:9" ht="12.75">
      <c r="C42" s="31"/>
      <c r="D42" s="105"/>
      <c r="E42" s="105"/>
      <c r="F42" s="105"/>
      <c r="G42" s="105"/>
      <c r="H42" s="105"/>
      <c r="I42" s="76"/>
    </row>
    <row r="43" spans="3:9" ht="12.75">
      <c r="C43" s="31"/>
      <c r="D43" s="105"/>
      <c r="E43" s="105"/>
      <c r="F43" s="105"/>
      <c r="G43" s="105"/>
      <c r="H43" s="105"/>
      <c r="I43" s="76"/>
    </row>
    <row r="44" spans="3:9" ht="12.75">
      <c r="C44" s="31"/>
      <c r="D44" s="105"/>
      <c r="E44" s="105"/>
      <c r="F44" s="105"/>
      <c r="G44" s="105"/>
      <c r="H44" s="105"/>
      <c r="I44" s="76"/>
    </row>
    <row r="45" spans="3:9" ht="12.75">
      <c r="C45" s="31"/>
      <c r="D45" s="105"/>
      <c r="E45" s="105"/>
      <c r="F45" s="105"/>
      <c r="G45" s="105"/>
      <c r="H45" s="105"/>
      <c r="I45" s="76"/>
    </row>
    <row r="46" spans="3:9" ht="12.75">
      <c r="C46" s="31"/>
      <c r="D46" s="105"/>
      <c r="E46" s="105"/>
      <c r="F46" s="105"/>
      <c r="G46" s="105"/>
      <c r="H46" s="105"/>
      <c r="I46" s="76"/>
    </row>
    <row r="47" spans="3:9" ht="12.75">
      <c r="C47" s="31"/>
      <c r="D47" s="105"/>
      <c r="E47" s="105"/>
      <c r="F47" s="105"/>
      <c r="G47" s="105"/>
      <c r="H47" s="105"/>
      <c r="I47" s="76"/>
    </row>
    <row r="48" spans="3:9" ht="12.75">
      <c r="C48" s="31"/>
      <c r="D48" s="105"/>
      <c r="E48" s="105"/>
      <c r="F48" s="105"/>
      <c r="G48" s="105"/>
      <c r="H48" s="105"/>
      <c r="I48" s="76"/>
    </row>
    <row r="49" spans="3:9" ht="12.75">
      <c r="C49" s="31"/>
      <c r="D49" s="105"/>
      <c r="E49" s="105"/>
      <c r="F49" s="105"/>
      <c r="G49" s="105"/>
      <c r="H49" s="105"/>
      <c r="I49" s="76"/>
    </row>
    <row r="50" spans="3:9" ht="12.75">
      <c r="C50" s="31"/>
      <c r="D50" s="105"/>
      <c r="E50" s="105"/>
      <c r="F50" s="105"/>
      <c r="G50" s="105"/>
      <c r="H50" s="105"/>
      <c r="I50" s="76"/>
    </row>
    <row r="51" spans="3:9" ht="12.75">
      <c r="C51" s="31"/>
      <c r="D51" s="105"/>
      <c r="E51" s="105"/>
      <c r="F51" s="105"/>
      <c r="G51" s="105"/>
      <c r="H51" s="105"/>
      <c r="I51" s="76"/>
    </row>
    <row r="52" spans="3:9" ht="12.75">
      <c r="C52" s="31"/>
      <c r="D52" s="105"/>
      <c r="E52" s="105"/>
      <c r="F52" s="105"/>
      <c r="G52" s="105"/>
      <c r="H52" s="105"/>
      <c r="I52" s="76"/>
    </row>
    <row r="53" spans="3:9" ht="12.75">
      <c r="C53" s="31"/>
      <c r="D53" s="105"/>
      <c r="E53" s="105"/>
      <c r="F53" s="105"/>
      <c r="G53" s="105"/>
      <c r="H53" s="105"/>
      <c r="I53" s="76"/>
    </row>
    <row r="54" spans="3:9" ht="12.75">
      <c r="C54" s="31"/>
      <c r="D54" s="105"/>
      <c r="E54" s="105"/>
      <c r="F54" s="105"/>
      <c r="G54" s="105"/>
      <c r="H54" s="105"/>
      <c r="I54" s="76"/>
    </row>
    <row r="55" spans="3:9" ht="12.75">
      <c r="C55" s="31"/>
      <c r="D55" s="105"/>
      <c r="E55" s="105"/>
      <c r="F55" s="105"/>
      <c r="G55" s="105"/>
      <c r="H55" s="105"/>
      <c r="I55" s="76"/>
    </row>
    <row r="56" spans="3:9" ht="12.75">
      <c r="C56" s="31"/>
      <c r="D56" s="105"/>
      <c r="E56" s="105"/>
      <c r="F56" s="105"/>
      <c r="G56" s="105"/>
      <c r="H56" s="105"/>
      <c r="I56" s="76"/>
    </row>
    <row r="57" spans="3:9" ht="12.75">
      <c r="C57" s="31"/>
      <c r="D57" s="105"/>
      <c r="E57" s="105"/>
      <c r="F57" s="105"/>
      <c r="G57" s="105"/>
      <c r="H57" s="105"/>
      <c r="I57" s="76"/>
    </row>
    <row r="58" spans="3:9" ht="12.75">
      <c r="C58" s="31"/>
      <c r="D58" s="105"/>
      <c r="E58" s="105"/>
      <c r="F58" s="105"/>
      <c r="G58" s="105"/>
      <c r="H58" s="105"/>
      <c r="I58" s="76"/>
    </row>
    <row r="59" spans="3:9" ht="12.75">
      <c r="C59" s="31"/>
      <c r="D59" s="105"/>
      <c r="E59" s="105"/>
      <c r="F59" s="105"/>
      <c r="G59" s="105"/>
      <c r="H59" s="105"/>
      <c r="I59" s="76"/>
    </row>
    <row r="60" spans="3:9" ht="12.75">
      <c r="C60" s="31"/>
      <c r="D60" s="105"/>
      <c r="E60" s="105"/>
      <c r="F60" s="105"/>
      <c r="G60" s="105"/>
      <c r="H60" s="105"/>
      <c r="I60" s="76"/>
    </row>
    <row r="61" spans="3:9" ht="12.75">
      <c r="C61" s="31"/>
      <c r="D61" s="105"/>
      <c r="E61" s="105"/>
      <c r="F61" s="105"/>
      <c r="G61" s="105"/>
      <c r="H61" s="105"/>
      <c r="I61" s="76"/>
    </row>
    <row r="62" spans="3:9" ht="12.75">
      <c r="C62" s="31"/>
      <c r="D62" s="105"/>
      <c r="E62" s="105"/>
      <c r="F62" s="105"/>
      <c r="G62" s="105"/>
      <c r="H62" s="105"/>
      <c r="I62" s="76"/>
    </row>
    <row r="63" spans="3:9" ht="12.75">
      <c r="C63" s="31"/>
      <c r="D63" s="105"/>
      <c r="E63" s="105"/>
      <c r="F63" s="105"/>
      <c r="G63" s="105"/>
      <c r="H63" s="105"/>
      <c r="I63" s="76"/>
    </row>
    <row r="64" spans="3:9" ht="12.75">
      <c r="C64" s="31"/>
      <c r="D64" s="105"/>
      <c r="E64" s="105"/>
      <c r="F64" s="105"/>
      <c r="G64" s="105"/>
      <c r="H64" s="105"/>
      <c r="I64" s="76"/>
    </row>
    <row r="65" spans="3:9" ht="12.75">
      <c r="C65" s="31"/>
      <c r="D65" s="105"/>
      <c r="E65" s="105"/>
      <c r="F65" s="105"/>
      <c r="G65" s="105"/>
      <c r="H65" s="105"/>
      <c r="I65" s="76"/>
    </row>
    <row r="66" spans="3:9" ht="12.75">
      <c r="C66" s="31"/>
      <c r="D66" s="105"/>
      <c r="E66" s="105"/>
      <c r="F66" s="105"/>
      <c r="G66" s="105"/>
      <c r="H66" s="105"/>
      <c r="I66" s="76"/>
    </row>
    <row r="67" spans="3:9" ht="12.75">
      <c r="C67" s="31"/>
      <c r="D67" s="105"/>
      <c r="E67" s="105"/>
      <c r="F67" s="105"/>
      <c r="G67" s="105"/>
      <c r="H67" s="105"/>
      <c r="I67" s="76"/>
    </row>
    <row r="68" spans="3:9" ht="12.75">
      <c r="C68" s="31"/>
      <c r="D68" s="105"/>
      <c r="E68" s="105"/>
      <c r="F68" s="105"/>
      <c r="G68" s="105"/>
      <c r="H68" s="105"/>
      <c r="I68" s="76"/>
    </row>
    <row r="69" spans="3:9" ht="12.75">
      <c r="C69" s="31"/>
      <c r="D69" s="105"/>
      <c r="E69" s="105"/>
      <c r="F69" s="105"/>
      <c r="G69" s="105"/>
      <c r="H69" s="105"/>
      <c r="I69" s="76"/>
    </row>
    <row r="70" spans="3:9" ht="12.75">
      <c r="C70" s="31"/>
      <c r="D70" s="105"/>
      <c r="E70" s="105"/>
      <c r="F70" s="105"/>
      <c r="G70" s="105"/>
      <c r="H70" s="105"/>
      <c r="I70" s="76"/>
    </row>
    <row r="71" spans="3:9" ht="12.75">
      <c r="C71" s="31"/>
      <c r="D71" s="105"/>
      <c r="E71" s="105"/>
      <c r="F71" s="105"/>
      <c r="G71" s="105"/>
      <c r="H71" s="105"/>
      <c r="I71" s="76"/>
    </row>
    <row r="72" spans="3:9" ht="12.75">
      <c r="C72" s="31"/>
      <c r="D72" s="105"/>
      <c r="E72" s="105"/>
      <c r="F72" s="105"/>
      <c r="G72" s="105"/>
      <c r="H72" s="105"/>
      <c r="I72" s="76"/>
    </row>
    <row r="73" spans="3:9" ht="12.75">
      <c r="C73" s="31"/>
      <c r="D73" s="105"/>
      <c r="E73" s="105"/>
      <c r="F73" s="105"/>
      <c r="G73" s="105"/>
      <c r="H73" s="105"/>
      <c r="I73" s="76"/>
    </row>
    <row r="74" spans="3:9" ht="12.75">
      <c r="C74" s="31"/>
      <c r="D74" s="105"/>
      <c r="E74" s="105"/>
      <c r="F74" s="105"/>
      <c r="G74" s="105"/>
      <c r="H74" s="105"/>
      <c r="I74" s="76"/>
    </row>
    <row r="75" spans="3:9" ht="12.75">
      <c r="C75" s="31"/>
      <c r="D75" s="105"/>
      <c r="E75" s="105"/>
      <c r="F75" s="105"/>
      <c r="G75" s="105"/>
      <c r="H75" s="105"/>
      <c r="I75" s="76"/>
    </row>
    <row r="76" spans="3:9" ht="12.75">
      <c r="C76" s="31"/>
      <c r="D76" s="105"/>
      <c r="E76" s="105"/>
      <c r="F76" s="105"/>
      <c r="G76" s="105"/>
      <c r="H76" s="105"/>
      <c r="I76" s="76"/>
    </row>
    <row r="77" spans="3:9" ht="12.75">
      <c r="C77" s="31"/>
      <c r="D77" s="105"/>
      <c r="E77" s="105"/>
      <c r="F77" s="105"/>
      <c r="G77" s="105"/>
      <c r="H77" s="105"/>
      <c r="I77" s="76"/>
    </row>
    <row r="78" spans="3:9" ht="12.75">
      <c r="C78" s="31"/>
      <c r="D78" s="105"/>
      <c r="E78" s="105"/>
      <c r="F78" s="105"/>
      <c r="G78" s="105"/>
      <c r="H78" s="105"/>
      <c r="I78" s="76"/>
    </row>
    <row r="79" spans="3:9" ht="12.75">
      <c r="C79" s="31"/>
      <c r="D79" s="105"/>
      <c r="E79" s="105"/>
      <c r="F79" s="105"/>
      <c r="G79" s="105"/>
      <c r="H79" s="105"/>
      <c r="I79" s="76"/>
    </row>
    <row r="80" spans="3:9" ht="12.75">
      <c r="C80" s="31"/>
      <c r="D80" s="105"/>
      <c r="E80" s="105"/>
      <c r="F80" s="105"/>
      <c r="G80" s="105"/>
      <c r="H80" s="105"/>
      <c r="I80" s="76"/>
    </row>
    <row r="81" spans="3:9" ht="12.75">
      <c r="C81" s="31"/>
      <c r="D81" s="105"/>
      <c r="E81" s="105"/>
      <c r="F81" s="105"/>
      <c r="G81" s="105"/>
      <c r="H81" s="105"/>
      <c r="I81" s="76"/>
    </row>
    <row r="82" spans="3:9" ht="12.75">
      <c r="C82" s="31"/>
      <c r="D82" s="105"/>
      <c r="E82" s="105"/>
      <c r="F82" s="105"/>
      <c r="G82" s="105"/>
      <c r="H82" s="105"/>
      <c r="I82" s="76"/>
    </row>
    <row r="83" spans="3:9" ht="12.75">
      <c r="C83" s="31"/>
      <c r="D83" s="105"/>
      <c r="E83" s="105"/>
      <c r="F83" s="105"/>
      <c r="G83" s="105"/>
      <c r="H83" s="105"/>
      <c r="I83" s="76"/>
    </row>
    <row r="84" spans="3:9" ht="12.75">
      <c r="C84" s="31"/>
      <c r="D84" s="105"/>
      <c r="E84" s="105"/>
      <c r="F84" s="105"/>
      <c r="G84" s="105"/>
      <c r="H84" s="105"/>
      <c r="I84" s="76"/>
    </row>
    <row r="85" spans="3:9" ht="12.75">
      <c r="C85" s="31"/>
      <c r="D85" s="105"/>
      <c r="E85" s="105"/>
      <c r="F85" s="105"/>
      <c r="G85" s="105"/>
      <c r="H85" s="105"/>
      <c r="I85" s="76"/>
    </row>
    <row r="86" spans="3:9" ht="12.75">
      <c r="C86" s="31"/>
      <c r="D86" s="105"/>
      <c r="E86" s="105"/>
      <c r="F86" s="105"/>
      <c r="G86" s="105"/>
      <c r="H86" s="105"/>
      <c r="I86" s="76"/>
    </row>
    <row r="87" spans="3:9" ht="12.75">
      <c r="C87" s="31"/>
      <c r="D87" s="105"/>
      <c r="E87" s="105"/>
      <c r="F87" s="105"/>
      <c r="G87" s="105"/>
      <c r="H87" s="105"/>
      <c r="I87" s="76"/>
    </row>
    <row r="88" spans="3:9" ht="12.75">
      <c r="C88" s="31"/>
      <c r="D88" s="105"/>
      <c r="E88" s="105"/>
      <c r="F88" s="105"/>
      <c r="G88" s="105"/>
      <c r="H88" s="105"/>
      <c r="I88" s="76"/>
    </row>
    <row r="89" spans="3:9" ht="12.75">
      <c r="C89" s="31"/>
      <c r="D89" s="105"/>
      <c r="E89" s="105"/>
      <c r="F89" s="105"/>
      <c r="G89" s="105"/>
      <c r="H89" s="105"/>
      <c r="I89" s="76"/>
    </row>
    <row r="90" spans="3:9" ht="12.75">
      <c r="C90" s="31"/>
      <c r="D90" s="105"/>
      <c r="E90" s="105"/>
      <c r="F90" s="105"/>
      <c r="G90" s="105"/>
      <c r="H90" s="105"/>
      <c r="I90" s="76"/>
    </row>
    <row r="91" spans="3:9" ht="12.75">
      <c r="C91" s="31"/>
      <c r="D91" s="105"/>
      <c r="E91" s="105"/>
      <c r="F91" s="105"/>
      <c r="G91" s="105"/>
      <c r="H91" s="105"/>
      <c r="I91" s="76"/>
    </row>
    <row r="92" spans="3:9" ht="12.75">
      <c r="C92" s="31"/>
      <c r="D92" s="105"/>
      <c r="E92" s="105"/>
      <c r="F92" s="105"/>
      <c r="G92" s="105"/>
      <c r="H92" s="105"/>
      <c r="I92" s="76"/>
    </row>
    <row r="93" spans="3:9" ht="12.75">
      <c r="C93" s="31"/>
      <c r="D93" s="105"/>
      <c r="E93" s="105"/>
      <c r="F93" s="105"/>
      <c r="G93" s="105"/>
      <c r="H93" s="105"/>
      <c r="I93" s="76"/>
    </row>
    <row r="94" spans="3:9" ht="12.75">
      <c r="C94" s="31"/>
      <c r="D94" s="105"/>
      <c r="E94" s="105"/>
      <c r="F94" s="105"/>
      <c r="G94" s="105"/>
      <c r="H94" s="105"/>
      <c r="I94" s="76"/>
    </row>
    <row r="95" spans="3:9" ht="12.75">
      <c r="C95" s="31"/>
      <c r="D95" s="105"/>
      <c r="E95" s="105"/>
      <c r="F95" s="105"/>
      <c r="G95" s="105"/>
      <c r="H95" s="105"/>
      <c r="I95" s="76"/>
    </row>
    <row r="96" spans="3:9" ht="12.75">
      <c r="C96" s="31"/>
      <c r="D96" s="105"/>
      <c r="E96" s="105"/>
      <c r="F96" s="105"/>
      <c r="G96" s="105"/>
      <c r="H96" s="105"/>
      <c r="I96" s="76"/>
    </row>
    <row r="97" spans="3:9" ht="12.75">
      <c r="C97" s="31"/>
      <c r="D97" s="105"/>
      <c r="E97" s="105"/>
      <c r="F97" s="105"/>
      <c r="G97" s="105"/>
      <c r="H97" s="105"/>
      <c r="I97" s="76"/>
    </row>
    <row r="98" spans="3:9" ht="12.75">
      <c r="C98" s="31"/>
      <c r="D98" s="105"/>
      <c r="E98" s="105"/>
      <c r="F98" s="105"/>
      <c r="G98" s="105"/>
      <c r="H98" s="105"/>
      <c r="I98" s="76"/>
    </row>
    <row r="99" spans="3:9" ht="12.75">
      <c r="C99" s="31"/>
      <c r="D99" s="105"/>
      <c r="E99" s="105"/>
      <c r="F99" s="105"/>
      <c r="G99" s="105"/>
      <c r="H99" s="105"/>
      <c r="I99" s="76"/>
    </row>
    <row r="100" spans="3:9" ht="12.75">
      <c r="C100" s="31"/>
      <c r="D100" s="105"/>
      <c r="E100" s="105"/>
      <c r="F100" s="105"/>
      <c r="G100" s="105"/>
      <c r="H100" s="105"/>
      <c r="I100" s="76"/>
    </row>
    <row r="101" spans="3:9" ht="12.75">
      <c r="C101" s="31"/>
      <c r="D101" s="105"/>
      <c r="E101" s="105"/>
      <c r="F101" s="105"/>
      <c r="G101" s="105"/>
      <c r="H101" s="105"/>
      <c r="I101" s="76"/>
    </row>
    <row r="102" spans="3:9" ht="12.75">
      <c r="C102" s="31"/>
      <c r="D102" s="105"/>
      <c r="E102" s="105"/>
      <c r="F102" s="105"/>
      <c r="G102" s="105"/>
      <c r="H102" s="105"/>
      <c r="I102" s="76"/>
    </row>
    <row r="103" spans="3:9" ht="12.75">
      <c r="C103" s="31"/>
      <c r="D103" s="105"/>
      <c r="E103" s="105"/>
      <c r="F103" s="105"/>
      <c r="G103" s="105"/>
      <c r="H103" s="105"/>
      <c r="I103" s="76"/>
    </row>
    <row r="104" spans="3:9" ht="12.75">
      <c r="C104" s="31"/>
      <c r="D104" s="105"/>
      <c r="E104" s="105"/>
      <c r="F104" s="105"/>
      <c r="G104" s="105"/>
      <c r="H104" s="105"/>
      <c r="I104" s="76"/>
    </row>
    <row r="105" spans="3:9" ht="12.75">
      <c r="C105" s="31"/>
      <c r="D105" s="105"/>
      <c r="E105" s="105"/>
      <c r="F105" s="105"/>
      <c r="G105" s="105"/>
      <c r="H105" s="105"/>
      <c r="I105" s="76"/>
    </row>
    <row r="106" spans="3:9" ht="12.75">
      <c r="C106" s="31"/>
      <c r="D106" s="105"/>
      <c r="E106" s="105"/>
      <c r="F106" s="105"/>
      <c r="G106" s="105"/>
      <c r="H106" s="105"/>
      <c r="I106" s="76"/>
    </row>
    <row r="107" spans="3:9" ht="12.75">
      <c r="C107" s="31"/>
      <c r="D107" s="105"/>
      <c r="E107" s="105"/>
      <c r="F107" s="105"/>
      <c r="G107" s="105"/>
      <c r="H107" s="105"/>
      <c r="I107" s="76"/>
    </row>
    <row r="108" spans="3:9" ht="12.75">
      <c r="C108" s="31"/>
      <c r="D108" s="105"/>
      <c r="E108" s="105"/>
      <c r="F108" s="105"/>
      <c r="G108" s="105"/>
      <c r="H108" s="105"/>
      <c r="I108" s="76"/>
    </row>
    <row r="109" spans="3:9" ht="12.75">
      <c r="C109" s="31"/>
      <c r="D109" s="105"/>
      <c r="E109" s="105"/>
      <c r="F109" s="105"/>
      <c r="G109" s="105"/>
      <c r="H109" s="105"/>
      <c r="I109" s="76"/>
    </row>
    <row r="110" spans="3:9" ht="12.75">
      <c r="C110" s="31"/>
      <c r="D110" s="105"/>
      <c r="E110" s="105"/>
      <c r="F110" s="105"/>
      <c r="G110" s="105"/>
      <c r="H110" s="105"/>
      <c r="I110" s="76"/>
    </row>
    <row r="111" spans="3:9" ht="12.75">
      <c r="C111" s="31"/>
      <c r="D111" s="105"/>
      <c r="E111" s="105"/>
      <c r="F111" s="105"/>
      <c r="G111" s="105"/>
      <c r="H111" s="105"/>
      <c r="I111" s="76"/>
    </row>
    <row r="112" spans="3:9" ht="12.75">
      <c r="C112" s="31"/>
      <c r="D112" s="105"/>
      <c r="E112" s="105"/>
      <c r="F112" s="105"/>
      <c r="G112" s="105"/>
      <c r="H112" s="105"/>
      <c r="I112" s="76"/>
    </row>
    <row r="113" spans="3:9" ht="12.75">
      <c r="C113" s="31"/>
      <c r="D113" s="105"/>
      <c r="E113" s="105"/>
      <c r="F113" s="105"/>
      <c r="G113" s="105"/>
      <c r="H113" s="105"/>
      <c r="I113" s="76"/>
    </row>
    <row r="114" spans="3:9" ht="12.75">
      <c r="C114" s="31"/>
      <c r="D114" s="105"/>
      <c r="E114" s="105"/>
      <c r="F114" s="105"/>
      <c r="G114" s="105"/>
      <c r="H114" s="105"/>
      <c r="I114" s="76"/>
    </row>
    <row r="115" spans="3:9" ht="12.75">
      <c r="C115" s="31"/>
      <c r="D115" s="105"/>
      <c r="E115" s="105"/>
      <c r="F115" s="105"/>
      <c r="G115" s="105"/>
      <c r="H115" s="105"/>
      <c r="I115" s="76"/>
    </row>
    <row r="116" spans="3:9" ht="12.75">
      <c r="C116" s="31"/>
      <c r="D116" s="105"/>
      <c r="E116" s="105"/>
      <c r="F116" s="105"/>
      <c r="G116" s="105"/>
      <c r="H116" s="105"/>
      <c r="I116" s="76"/>
    </row>
    <row r="117" spans="3:9" ht="12.75">
      <c r="C117" s="31"/>
      <c r="D117" s="105"/>
      <c r="E117" s="105"/>
      <c r="F117" s="105"/>
      <c r="G117" s="105"/>
      <c r="H117" s="105"/>
      <c r="I117" s="76"/>
    </row>
    <row r="118" spans="3:9" ht="12.75">
      <c r="C118" s="31"/>
      <c r="D118" s="105"/>
      <c r="E118" s="105"/>
      <c r="F118" s="105"/>
      <c r="G118" s="105"/>
      <c r="H118" s="105"/>
      <c r="I118" s="76"/>
    </row>
    <row r="119" spans="3:9" ht="12.75">
      <c r="C119" s="31"/>
      <c r="D119" s="105"/>
      <c r="E119" s="105"/>
      <c r="F119" s="105"/>
      <c r="G119" s="105"/>
      <c r="H119" s="105"/>
      <c r="I119" s="76"/>
    </row>
    <row r="120" spans="3:9" ht="12.75">
      <c r="C120" s="31"/>
      <c r="D120" s="105"/>
      <c r="E120" s="105"/>
      <c r="F120" s="105"/>
      <c r="G120" s="105"/>
      <c r="H120" s="105"/>
      <c r="I120" s="76"/>
    </row>
    <row r="121" spans="3:9" ht="12.75">
      <c r="C121" s="31"/>
      <c r="D121" s="105"/>
      <c r="E121" s="105"/>
      <c r="F121" s="105"/>
      <c r="G121" s="105"/>
      <c r="H121" s="105"/>
      <c r="I121" s="76"/>
    </row>
    <row r="122" spans="3:9" ht="12.75">
      <c r="C122" s="31"/>
      <c r="D122" s="105"/>
      <c r="E122" s="105"/>
      <c r="F122" s="105"/>
      <c r="G122" s="105"/>
      <c r="H122" s="105"/>
      <c r="I122" s="76"/>
    </row>
    <row r="123" spans="3:9" ht="12.75">
      <c r="C123" s="31"/>
      <c r="D123" s="105"/>
      <c r="E123" s="105"/>
      <c r="F123" s="105"/>
      <c r="G123" s="105"/>
      <c r="H123" s="105"/>
      <c r="I123" s="76"/>
    </row>
    <row r="124" spans="3:9" ht="12.75">
      <c r="C124" s="31"/>
      <c r="D124" s="105"/>
      <c r="E124" s="105"/>
      <c r="F124" s="105"/>
      <c r="G124" s="105"/>
      <c r="H124" s="105"/>
      <c r="I124" s="76"/>
    </row>
    <row r="125" spans="3:9" ht="12.75">
      <c r="C125" s="31"/>
      <c r="D125" s="105"/>
      <c r="E125" s="105"/>
      <c r="F125" s="105"/>
      <c r="G125" s="105"/>
      <c r="H125" s="105"/>
      <c r="I125" s="76"/>
    </row>
    <row r="126" spans="3:9" ht="12.75">
      <c r="C126" s="31"/>
      <c r="D126" s="105"/>
      <c r="E126" s="105"/>
      <c r="F126" s="105"/>
      <c r="G126" s="105"/>
      <c r="H126" s="105"/>
      <c r="I126" s="76"/>
    </row>
    <row r="127" spans="3:9" ht="12.75">
      <c r="C127" s="31"/>
      <c r="D127" s="105"/>
      <c r="E127" s="105"/>
      <c r="F127" s="105"/>
      <c r="G127" s="105"/>
      <c r="H127" s="105"/>
      <c r="I127" s="76"/>
    </row>
    <row r="128" spans="3:9" ht="12.75">
      <c r="C128" s="31"/>
      <c r="D128" s="105"/>
      <c r="E128" s="105"/>
      <c r="F128" s="105"/>
      <c r="G128" s="105"/>
      <c r="H128" s="105"/>
      <c r="I128" s="76"/>
    </row>
    <row r="129" spans="3:9" ht="12.75">
      <c r="C129" s="31"/>
      <c r="D129" s="105"/>
      <c r="E129" s="105"/>
      <c r="F129" s="105"/>
      <c r="G129" s="105"/>
      <c r="H129" s="105"/>
      <c r="I129" s="76"/>
    </row>
    <row r="130" spans="3:9" ht="12.75">
      <c r="C130" s="31"/>
      <c r="D130" s="105"/>
      <c r="E130" s="105"/>
      <c r="F130" s="105"/>
      <c r="G130" s="105"/>
      <c r="H130" s="105"/>
      <c r="I130" s="76"/>
    </row>
    <row r="131" spans="3:9" ht="12.75">
      <c r="C131" s="31"/>
      <c r="D131" s="105"/>
      <c r="E131" s="105"/>
      <c r="F131" s="105"/>
      <c r="G131" s="105"/>
      <c r="H131" s="105"/>
      <c r="I131" s="76"/>
    </row>
    <row r="132" spans="3:9" ht="12.75">
      <c r="C132" s="31"/>
      <c r="D132" s="105"/>
      <c r="E132" s="105"/>
      <c r="F132" s="105"/>
      <c r="G132" s="105"/>
      <c r="H132" s="105"/>
      <c r="I132" s="76"/>
    </row>
    <row r="133" spans="3:9" ht="12.75">
      <c r="C133" s="31"/>
      <c r="D133" s="105"/>
      <c r="E133" s="105"/>
      <c r="F133" s="105"/>
      <c r="G133" s="105"/>
      <c r="H133" s="105"/>
      <c r="I133" s="76"/>
    </row>
    <row r="134" spans="3:9" ht="12.75">
      <c r="C134" s="31"/>
      <c r="D134" s="105"/>
      <c r="E134" s="105"/>
      <c r="F134" s="105"/>
      <c r="G134" s="105"/>
      <c r="H134" s="105"/>
      <c r="I134" s="76"/>
    </row>
    <row r="135" spans="3:9" ht="12.75">
      <c r="C135" s="31"/>
      <c r="D135" s="105"/>
      <c r="E135" s="105"/>
      <c r="F135" s="105"/>
      <c r="G135" s="105"/>
      <c r="H135" s="105"/>
      <c r="I135" s="76"/>
    </row>
    <row r="136" spans="3:9" ht="12.75">
      <c r="C136" s="31"/>
      <c r="D136" s="105"/>
      <c r="E136" s="105"/>
      <c r="F136" s="105"/>
      <c r="G136" s="105"/>
      <c r="H136" s="105"/>
      <c r="I136" s="76"/>
    </row>
    <row r="137" spans="3:9" ht="12.75">
      <c r="C137" s="31"/>
      <c r="D137" s="105"/>
      <c r="E137" s="105"/>
      <c r="F137" s="105"/>
      <c r="G137" s="105"/>
      <c r="H137" s="105"/>
      <c r="I137" s="76"/>
    </row>
    <row r="138" spans="3:9" ht="12.75">
      <c r="C138" s="31"/>
      <c r="D138" s="105"/>
      <c r="E138" s="105"/>
      <c r="F138" s="105"/>
      <c r="G138" s="105"/>
      <c r="H138" s="105"/>
      <c r="I138" s="76"/>
    </row>
    <row r="139" spans="3:9" ht="12.75">
      <c r="C139" s="31"/>
      <c r="D139" s="105"/>
      <c r="E139" s="105"/>
      <c r="F139" s="105"/>
      <c r="G139" s="105"/>
      <c r="H139" s="105"/>
      <c r="I139" s="76"/>
    </row>
    <row r="140" spans="3:9" ht="12.75">
      <c r="C140" s="31"/>
      <c r="D140" s="105"/>
      <c r="E140" s="105"/>
      <c r="F140" s="105"/>
      <c r="G140" s="105"/>
      <c r="H140" s="105"/>
      <c r="I140" s="76"/>
    </row>
    <row r="141" spans="3:9" ht="12.75">
      <c r="C141" s="31"/>
      <c r="D141" s="105"/>
      <c r="E141" s="105"/>
      <c r="F141" s="105"/>
      <c r="G141" s="105"/>
      <c r="H141" s="105"/>
      <c r="I141" s="76"/>
    </row>
    <row r="142" spans="3:9" ht="12.75">
      <c r="C142" s="31"/>
      <c r="D142" s="105"/>
      <c r="E142" s="105"/>
      <c r="F142" s="105"/>
      <c r="G142" s="105"/>
      <c r="H142" s="105"/>
      <c r="I142" s="76"/>
    </row>
    <row r="143" spans="3:9" ht="12.75">
      <c r="C143" s="31"/>
      <c r="D143" s="105"/>
      <c r="E143" s="105"/>
      <c r="F143" s="105"/>
      <c r="G143" s="105"/>
      <c r="H143" s="105"/>
      <c r="I143" s="76"/>
    </row>
    <row r="144" spans="3:9" ht="12.75">
      <c r="C144" s="31"/>
      <c r="D144" s="105"/>
      <c r="E144" s="105"/>
      <c r="F144" s="105"/>
      <c r="G144" s="105"/>
      <c r="H144" s="105"/>
      <c r="I144" s="76"/>
    </row>
    <row r="145" spans="3:9" ht="12.75">
      <c r="C145" s="31"/>
      <c r="D145" s="105"/>
      <c r="E145" s="105"/>
      <c r="F145" s="105"/>
      <c r="G145" s="105"/>
      <c r="H145" s="105"/>
      <c r="I145" s="76"/>
    </row>
    <row r="146" spans="3:9" ht="12.75">
      <c r="C146" s="31"/>
      <c r="D146" s="105"/>
      <c r="E146" s="105"/>
      <c r="F146" s="105"/>
      <c r="G146" s="105"/>
      <c r="H146" s="105"/>
      <c r="I146" s="76"/>
    </row>
    <row r="147" spans="3:9" ht="12.75">
      <c r="C147" s="31"/>
      <c r="D147" s="105"/>
      <c r="E147" s="105"/>
      <c r="F147" s="105"/>
      <c r="G147" s="105"/>
      <c r="H147" s="105"/>
      <c r="I147" s="76"/>
    </row>
    <row r="148" spans="3:9" ht="12.75">
      <c r="C148" s="31"/>
      <c r="D148" s="105"/>
      <c r="E148" s="105"/>
      <c r="F148" s="105"/>
      <c r="G148" s="105"/>
      <c r="H148" s="105"/>
      <c r="I148" s="76"/>
    </row>
    <row r="149" spans="3:9" ht="12.75">
      <c r="C149" s="31"/>
      <c r="D149" s="105"/>
      <c r="E149" s="105"/>
      <c r="F149" s="105"/>
      <c r="G149" s="105"/>
      <c r="H149" s="105"/>
      <c r="I149" s="76"/>
    </row>
    <row r="150" spans="3:9" ht="12.75">
      <c r="C150" s="31"/>
      <c r="D150" s="105"/>
      <c r="E150" s="105"/>
      <c r="F150" s="105"/>
      <c r="G150" s="105"/>
      <c r="H150" s="105"/>
      <c r="I150" s="76"/>
    </row>
    <row r="151" spans="3:9" ht="12.75">
      <c r="C151" s="31"/>
      <c r="D151" s="105"/>
      <c r="E151" s="105"/>
      <c r="F151" s="105"/>
      <c r="G151" s="105"/>
      <c r="H151" s="105"/>
      <c r="I151" s="76"/>
    </row>
    <row r="152" spans="3:9" ht="12.75">
      <c r="C152" s="31"/>
      <c r="D152" s="105"/>
      <c r="E152" s="105"/>
      <c r="F152" s="105"/>
      <c r="G152" s="105"/>
      <c r="H152" s="105"/>
      <c r="I152" s="76"/>
    </row>
    <row r="153" spans="3:9" ht="12.75">
      <c r="C153" s="31"/>
      <c r="D153" s="105"/>
      <c r="E153" s="105"/>
      <c r="F153" s="105"/>
      <c r="G153" s="105"/>
      <c r="H153" s="105"/>
      <c r="I153" s="76"/>
    </row>
    <row r="154" spans="3:9" ht="12.75">
      <c r="C154" s="31"/>
      <c r="D154" s="105"/>
      <c r="E154" s="105"/>
      <c r="F154" s="105"/>
      <c r="G154" s="105"/>
      <c r="H154" s="105"/>
      <c r="I154" s="76"/>
    </row>
    <row r="155" spans="3:9" ht="12.75">
      <c r="C155" s="31"/>
      <c r="D155" s="105"/>
      <c r="E155" s="105"/>
      <c r="F155" s="105"/>
      <c r="G155" s="105"/>
      <c r="H155" s="105"/>
      <c r="I155" s="76"/>
    </row>
    <row r="156" spans="3:9" ht="12.75">
      <c r="C156" s="31"/>
      <c r="D156" s="105"/>
      <c r="E156" s="105"/>
      <c r="F156" s="105"/>
      <c r="G156" s="105"/>
      <c r="H156" s="105"/>
      <c r="I156" s="76"/>
    </row>
    <row r="157" spans="3:9" ht="12.75">
      <c r="C157" s="31"/>
      <c r="D157" s="105"/>
      <c r="E157" s="105"/>
      <c r="F157" s="105"/>
      <c r="G157" s="105"/>
      <c r="H157" s="105"/>
      <c r="I157" s="76"/>
    </row>
    <row r="158" spans="3:9" ht="12.75">
      <c r="C158" s="31"/>
      <c r="D158" s="105"/>
      <c r="E158" s="105"/>
      <c r="F158" s="105"/>
      <c r="G158" s="105"/>
      <c r="H158" s="105"/>
      <c r="I158" s="76"/>
    </row>
    <row r="159" spans="3:9" ht="12.75">
      <c r="C159" s="31"/>
      <c r="D159" s="105"/>
      <c r="E159" s="105"/>
      <c r="F159" s="105"/>
      <c r="G159" s="105"/>
      <c r="H159" s="105"/>
      <c r="I159" s="76"/>
    </row>
    <row r="160" spans="3:9" ht="12.75">
      <c r="C160" s="31"/>
      <c r="D160" s="105"/>
      <c r="E160" s="105"/>
      <c r="F160" s="105"/>
      <c r="G160" s="105"/>
      <c r="H160" s="105"/>
      <c r="I160" s="76"/>
    </row>
    <row r="161" spans="3:9" ht="12.75">
      <c r="C161" s="31"/>
      <c r="D161" s="105"/>
      <c r="E161" s="105"/>
      <c r="F161" s="105"/>
      <c r="G161" s="105"/>
      <c r="H161" s="105"/>
      <c r="I161" s="76"/>
    </row>
    <row r="162" spans="3:9" ht="12.75">
      <c r="C162" s="31"/>
      <c r="D162" s="105"/>
      <c r="E162" s="105"/>
      <c r="F162" s="105"/>
      <c r="G162" s="105"/>
      <c r="H162" s="105"/>
      <c r="I162" s="76"/>
    </row>
    <row r="163" spans="3:9" ht="12.75">
      <c r="C163" s="31"/>
      <c r="D163" s="105"/>
      <c r="E163" s="105"/>
      <c r="F163" s="105"/>
      <c r="G163" s="105"/>
      <c r="H163" s="105"/>
      <c r="I163" s="76"/>
    </row>
    <row r="164" spans="3:9" ht="12.75">
      <c r="C164" s="31"/>
      <c r="D164" s="105"/>
      <c r="E164" s="105"/>
      <c r="F164" s="105"/>
      <c r="G164" s="105"/>
      <c r="H164" s="105"/>
      <c r="I164" s="76"/>
    </row>
    <row r="165" spans="3:9" ht="12.75">
      <c r="C165" s="31"/>
      <c r="D165" s="105"/>
      <c r="E165" s="105"/>
      <c r="F165" s="105"/>
      <c r="G165" s="105"/>
      <c r="H165" s="105"/>
      <c r="I165" s="76"/>
    </row>
    <row r="166" spans="3:9" ht="12.75">
      <c r="C166" s="31"/>
      <c r="D166" s="105"/>
      <c r="E166" s="105"/>
      <c r="F166" s="105"/>
      <c r="G166" s="105"/>
      <c r="H166" s="105"/>
      <c r="I166" s="76"/>
    </row>
    <row r="167" spans="3:9" ht="12.75">
      <c r="C167" s="31"/>
      <c r="D167" s="105"/>
      <c r="E167" s="105"/>
      <c r="F167" s="105"/>
      <c r="G167" s="105"/>
      <c r="H167" s="105"/>
      <c r="I167" s="76"/>
    </row>
    <row r="168" spans="3:9" ht="12.75">
      <c r="C168" s="31"/>
      <c r="D168" s="105"/>
      <c r="E168" s="105"/>
      <c r="F168" s="105"/>
      <c r="G168" s="105"/>
      <c r="H168" s="105"/>
      <c r="I168" s="76"/>
    </row>
    <row r="169" spans="3:9" ht="12.75">
      <c r="C169" s="31"/>
      <c r="D169" s="105"/>
      <c r="E169" s="105"/>
      <c r="F169" s="105"/>
      <c r="G169" s="105"/>
      <c r="H169" s="105"/>
      <c r="I169" s="76"/>
    </row>
    <row r="170" spans="3:9" ht="12.75">
      <c r="C170" s="31"/>
      <c r="D170" s="105"/>
      <c r="E170" s="105"/>
      <c r="F170" s="105"/>
      <c r="G170" s="105"/>
      <c r="H170" s="105"/>
      <c r="I170" s="76"/>
    </row>
    <row r="171" spans="3:9" ht="12.75">
      <c r="C171" s="31"/>
      <c r="D171" s="105"/>
      <c r="E171" s="105"/>
      <c r="F171" s="105"/>
      <c r="G171" s="105"/>
      <c r="H171" s="105"/>
      <c r="I171" s="76"/>
    </row>
    <row r="172" spans="3:9" ht="12.75">
      <c r="C172" s="31"/>
      <c r="D172" s="105"/>
      <c r="E172" s="105"/>
      <c r="F172" s="105"/>
      <c r="G172" s="105"/>
      <c r="H172" s="105"/>
      <c r="I172" s="76"/>
    </row>
    <row r="173" spans="3:9" ht="12.75">
      <c r="C173" s="31"/>
      <c r="D173" s="105"/>
      <c r="E173" s="105"/>
      <c r="F173" s="105"/>
      <c r="G173" s="105"/>
      <c r="H173" s="105"/>
      <c r="I173" s="76"/>
    </row>
    <row r="174" spans="3:9" ht="12.75">
      <c r="C174" s="31"/>
      <c r="D174" s="105"/>
      <c r="E174" s="105"/>
      <c r="F174" s="105"/>
      <c r="G174" s="105"/>
      <c r="H174" s="105"/>
      <c r="I174" s="76"/>
    </row>
    <row r="175" spans="3:9" ht="12.75">
      <c r="C175" s="31"/>
      <c r="D175" s="105"/>
      <c r="E175" s="105"/>
      <c r="F175" s="105"/>
      <c r="G175" s="105"/>
      <c r="H175" s="105"/>
      <c r="I175" s="76"/>
    </row>
    <row r="176" spans="3:9" ht="12.75">
      <c r="C176" s="31"/>
      <c r="D176" s="105"/>
      <c r="E176" s="105"/>
      <c r="F176" s="105"/>
      <c r="G176" s="105"/>
      <c r="H176" s="105"/>
      <c r="I176" s="76"/>
    </row>
    <row r="177" spans="3:9" ht="12.75">
      <c r="C177" s="31"/>
      <c r="D177" s="105"/>
      <c r="E177" s="105"/>
      <c r="F177" s="105"/>
      <c r="G177" s="105"/>
      <c r="H177" s="105"/>
      <c r="I177" s="76"/>
    </row>
    <row r="178" spans="3:9" ht="12.75">
      <c r="C178" s="31"/>
      <c r="D178" s="105"/>
      <c r="E178" s="105"/>
      <c r="F178" s="105"/>
      <c r="G178" s="105"/>
      <c r="H178" s="105"/>
      <c r="I178" s="76"/>
    </row>
    <row r="179" spans="3:9" ht="12.75">
      <c r="C179" s="31"/>
      <c r="D179" s="105"/>
      <c r="E179" s="105"/>
      <c r="F179" s="105"/>
      <c r="G179" s="105"/>
      <c r="H179" s="105"/>
      <c r="I179" s="76"/>
    </row>
    <row r="180" spans="3:9" ht="12.75">
      <c r="C180" s="31"/>
      <c r="D180" s="105"/>
      <c r="E180" s="105"/>
      <c r="F180" s="105"/>
      <c r="G180" s="105"/>
      <c r="H180" s="105"/>
      <c r="I180" s="76"/>
    </row>
    <row r="181" spans="3:9" ht="12.75">
      <c r="C181" s="31"/>
      <c r="D181" s="105"/>
      <c r="E181" s="105"/>
      <c r="F181" s="105"/>
      <c r="G181" s="105"/>
      <c r="H181" s="105"/>
      <c r="I181" s="76"/>
    </row>
    <row r="182" spans="3:9" ht="12.75">
      <c r="C182" s="31"/>
      <c r="D182" s="105"/>
      <c r="E182" s="105"/>
      <c r="F182" s="105"/>
      <c r="G182" s="105"/>
      <c r="H182" s="105"/>
      <c r="I182" s="76"/>
    </row>
    <row r="183" spans="3:9" ht="12.75">
      <c r="C183" s="31"/>
      <c r="D183" s="105"/>
      <c r="E183" s="105"/>
      <c r="F183" s="105"/>
      <c r="G183" s="105"/>
      <c r="H183" s="105"/>
      <c r="I183" s="76"/>
    </row>
    <row r="184" spans="3:9" ht="12.75">
      <c r="C184" s="31"/>
      <c r="D184" s="105"/>
      <c r="E184" s="105"/>
      <c r="F184" s="105"/>
      <c r="G184" s="105"/>
      <c r="H184" s="105"/>
      <c r="I184" s="76"/>
    </row>
    <row r="185" spans="3:9" ht="12.75">
      <c r="C185" s="31"/>
      <c r="D185" s="105"/>
      <c r="E185" s="105"/>
      <c r="F185" s="105"/>
      <c r="G185" s="105"/>
      <c r="H185" s="105"/>
      <c r="I185" s="76"/>
    </row>
    <row r="186" spans="3:9" ht="12.75">
      <c r="C186" s="31"/>
      <c r="D186" s="105"/>
      <c r="E186" s="105"/>
      <c r="F186" s="105"/>
      <c r="G186" s="105"/>
      <c r="H186" s="105"/>
      <c r="I186" s="76"/>
    </row>
    <row r="187" spans="3:9" ht="12.75">
      <c r="C187" s="31"/>
      <c r="D187" s="105"/>
      <c r="E187" s="105"/>
      <c r="F187" s="105"/>
      <c r="G187" s="105"/>
      <c r="H187" s="105"/>
      <c r="I187" s="76"/>
    </row>
    <row r="188" spans="3:9" ht="12.75">
      <c r="C188" s="31"/>
      <c r="D188" s="105"/>
      <c r="E188" s="105"/>
      <c r="F188" s="105"/>
      <c r="G188" s="105"/>
      <c r="H188" s="105"/>
      <c r="I188" s="76"/>
    </row>
    <row r="189" spans="3:9" ht="12.75">
      <c r="C189" s="31"/>
      <c r="D189" s="105"/>
      <c r="E189" s="105"/>
      <c r="F189" s="105"/>
      <c r="G189" s="105"/>
      <c r="H189" s="105"/>
      <c r="I189" s="76"/>
    </row>
    <row r="190" spans="3:9" ht="12.75">
      <c r="C190" s="31"/>
      <c r="D190" s="105"/>
      <c r="E190" s="105"/>
      <c r="F190" s="105"/>
      <c r="G190" s="105"/>
      <c r="H190" s="105"/>
      <c r="I190" s="76"/>
    </row>
    <row r="191" spans="3:9" ht="12.75">
      <c r="C191" s="31"/>
      <c r="D191" s="105"/>
      <c r="E191" s="105"/>
      <c r="F191" s="105"/>
      <c r="G191" s="105"/>
      <c r="H191" s="105"/>
      <c r="I191" s="76"/>
    </row>
    <row r="192" spans="3:9" ht="12.75">
      <c r="C192" s="31"/>
      <c r="D192" s="105"/>
      <c r="E192" s="105"/>
      <c r="F192" s="105"/>
      <c r="G192" s="105"/>
      <c r="H192" s="105"/>
      <c r="I192" s="76"/>
    </row>
    <row r="193" spans="3:9" ht="12.75">
      <c r="C193" s="31"/>
      <c r="D193" s="105"/>
      <c r="E193" s="105"/>
      <c r="F193" s="105"/>
      <c r="G193" s="105"/>
      <c r="H193" s="105"/>
      <c r="I193" s="76"/>
    </row>
    <row r="194" spans="3:9" ht="12.75">
      <c r="C194" s="31"/>
      <c r="D194" s="105"/>
      <c r="E194" s="105"/>
      <c r="F194" s="105"/>
      <c r="G194" s="105"/>
      <c r="H194" s="105"/>
      <c r="I194" s="76"/>
    </row>
    <row r="195" spans="3:9" ht="12.75">
      <c r="C195" s="31"/>
      <c r="D195" s="105"/>
      <c r="E195" s="105"/>
      <c r="F195" s="105"/>
      <c r="G195" s="105"/>
      <c r="H195" s="105"/>
      <c r="I195" s="76"/>
    </row>
    <row r="196" spans="3:9" ht="12.75">
      <c r="C196" s="31"/>
      <c r="D196" s="105"/>
      <c r="E196" s="105"/>
      <c r="F196" s="105"/>
      <c r="G196" s="105"/>
      <c r="H196" s="105"/>
      <c r="I196" s="76"/>
    </row>
    <row r="197" spans="3:9" ht="12.75">
      <c r="C197" s="31"/>
      <c r="D197" s="105"/>
      <c r="E197" s="105"/>
      <c r="F197" s="105"/>
      <c r="G197" s="105"/>
      <c r="H197" s="105"/>
      <c r="I197" s="76"/>
    </row>
    <row r="198" spans="3:9" ht="12.75">
      <c r="C198" s="31"/>
      <c r="D198" s="105"/>
      <c r="E198" s="105"/>
      <c r="F198" s="105"/>
      <c r="G198" s="105"/>
      <c r="H198" s="105"/>
      <c r="I198" s="76"/>
    </row>
    <row r="199" spans="3:9" ht="12.75">
      <c r="C199" s="31"/>
      <c r="D199" s="105"/>
      <c r="E199" s="105"/>
      <c r="F199" s="105"/>
      <c r="G199" s="105"/>
      <c r="H199" s="105"/>
      <c r="I199" s="76"/>
    </row>
    <row r="200" spans="3:9" ht="12.75">
      <c r="C200" s="31"/>
      <c r="D200" s="105"/>
      <c r="E200" s="105"/>
      <c r="F200" s="105"/>
      <c r="G200" s="105"/>
      <c r="H200" s="105"/>
      <c r="I200" s="76"/>
    </row>
    <row r="201" spans="3:9" ht="12.75">
      <c r="C201" s="31"/>
      <c r="D201" s="105"/>
      <c r="E201" s="105"/>
      <c r="F201" s="105"/>
      <c r="G201" s="105"/>
      <c r="H201" s="105"/>
      <c r="I201" s="76"/>
    </row>
    <row r="202" spans="3:9" ht="12.75">
      <c r="C202" s="31"/>
      <c r="D202" s="105"/>
      <c r="E202" s="105"/>
      <c r="F202" s="105"/>
      <c r="G202" s="105"/>
      <c r="H202" s="105"/>
      <c r="I202" s="76"/>
    </row>
    <row r="203" spans="3:9" ht="12.75">
      <c r="C203" s="31"/>
      <c r="D203" s="105"/>
      <c r="E203" s="105"/>
      <c r="F203" s="105"/>
      <c r="G203" s="105"/>
      <c r="H203" s="105"/>
      <c r="I203" s="76"/>
    </row>
    <row r="204" spans="3:9" ht="12.75">
      <c r="C204" s="31"/>
      <c r="D204" s="105"/>
      <c r="E204" s="105"/>
      <c r="F204" s="105"/>
      <c r="G204" s="105"/>
      <c r="H204" s="105"/>
      <c r="I204" s="76"/>
    </row>
    <row r="205" spans="3:9" ht="12.75">
      <c r="C205" s="31"/>
      <c r="D205" s="105"/>
      <c r="E205" s="105"/>
      <c r="F205" s="105"/>
      <c r="G205" s="105"/>
      <c r="H205" s="105"/>
      <c r="I205" s="76"/>
    </row>
    <row r="206" spans="3:9" ht="12.75">
      <c r="C206" s="31"/>
      <c r="D206" s="105"/>
      <c r="E206" s="105"/>
      <c r="F206" s="105"/>
      <c r="G206" s="105"/>
      <c r="H206" s="105"/>
      <c r="I206" s="76"/>
    </row>
    <row r="207" spans="3:9" ht="12.75">
      <c r="C207" s="31"/>
      <c r="D207" s="105"/>
      <c r="E207" s="105"/>
      <c r="F207" s="105"/>
      <c r="G207" s="105"/>
      <c r="H207" s="105"/>
      <c r="I207" s="76"/>
    </row>
    <row r="208" spans="3:9" ht="12.75">
      <c r="C208" s="31"/>
      <c r="D208" s="105"/>
      <c r="E208" s="105"/>
      <c r="F208" s="105"/>
      <c r="G208" s="105"/>
      <c r="H208" s="105"/>
      <c r="I208" s="76"/>
    </row>
    <row r="209" spans="3:9" ht="12.75">
      <c r="C209" s="31"/>
      <c r="D209" s="105"/>
      <c r="E209" s="105"/>
      <c r="F209" s="105"/>
      <c r="G209" s="105"/>
      <c r="H209" s="105"/>
      <c r="I209" s="76"/>
    </row>
    <row r="210" spans="3:9" ht="12.75">
      <c r="C210" s="31"/>
      <c r="D210" s="105"/>
      <c r="E210" s="105"/>
      <c r="F210" s="105"/>
      <c r="G210" s="105"/>
      <c r="H210" s="105"/>
      <c r="I210" s="76"/>
    </row>
    <row r="211" spans="3:9" ht="12.75">
      <c r="C211" s="31"/>
      <c r="D211" s="105"/>
      <c r="E211" s="105"/>
      <c r="F211" s="105"/>
      <c r="G211" s="105"/>
      <c r="H211" s="105"/>
      <c r="I211" s="76"/>
    </row>
    <row r="212" spans="3:9" ht="12.75">
      <c r="C212" s="31"/>
      <c r="D212" s="105"/>
      <c r="E212" s="105"/>
      <c r="F212" s="105"/>
      <c r="G212" s="105"/>
      <c r="H212" s="105"/>
      <c r="I212" s="76"/>
    </row>
    <row r="213" spans="3:9" ht="12.75">
      <c r="C213" s="31"/>
      <c r="D213" s="105"/>
      <c r="E213" s="105"/>
      <c r="F213" s="105"/>
      <c r="G213" s="105"/>
      <c r="H213" s="105"/>
      <c r="I213" s="76"/>
    </row>
    <row r="214" spans="3:9" ht="12.75">
      <c r="C214" s="31"/>
      <c r="D214" s="105"/>
      <c r="E214" s="105"/>
      <c r="F214" s="105"/>
      <c r="G214" s="105"/>
      <c r="H214" s="105"/>
      <c r="I214" s="76"/>
    </row>
    <row r="215" spans="3:9" ht="12.75">
      <c r="C215" s="31"/>
      <c r="D215" s="105"/>
      <c r="E215" s="105"/>
      <c r="F215" s="105"/>
      <c r="G215" s="105"/>
      <c r="H215" s="105"/>
      <c r="I215" s="76"/>
    </row>
    <row r="216" spans="3:9" ht="12.75">
      <c r="C216" s="31"/>
      <c r="D216" s="105"/>
      <c r="E216" s="105"/>
      <c r="F216" s="105"/>
      <c r="G216" s="105"/>
      <c r="H216" s="105"/>
      <c r="I216" s="76"/>
    </row>
    <row r="217" spans="3:9" ht="12.75">
      <c r="C217" s="31"/>
      <c r="D217" s="105"/>
      <c r="E217" s="105"/>
      <c r="F217" s="105"/>
      <c r="G217" s="105"/>
      <c r="H217" s="105"/>
      <c r="I217" s="76"/>
    </row>
    <row r="218" spans="3:9" ht="12.75">
      <c r="C218" s="31"/>
      <c r="D218" s="105"/>
      <c r="E218" s="105"/>
      <c r="F218" s="105"/>
      <c r="G218" s="105"/>
      <c r="H218" s="105"/>
      <c r="I218" s="76"/>
    </row>
    <row r="219" spans="3:9" ht="12.75">
      <c r="C219" s="31"/>
      <c r="D219" s="105"/>
      <c r="E219" s="105"/>
      <c r="F219" s="105"/>
      <c r="G219" s="105"/>
      <c r="H219" s="105"/>
      <c r="I219" s="76"/>
    </row>
    <row r="220" spans="3:9" ht="12.75">
      <c r="C220" s="31"/>
      <c r="D220" s="105"/>
      <c r="E220" s="105"/>
      <c r="F220" s="105"/>
      <c r="G220" s="105"/>
      <c r="H220" s="105"/>
      <c r="I220" s="76"/>
    </row>
    <row r="221" spans="3:9" ht="12.75">
      <c r="C221" s="31"/>
      <c r="D221" s="105"/>
      <c r="E221" s="105"/>
      <c r="F221" s="105"/>
      <c r="G221" s="105"/>
      <c r="H221" s="105"/>
      <c r="I221" s="76"/>
    </row>
    <row r="222" spans="3:9" ht="12.75">
      <c r="C222" s="31"/>
      <c r="D222" s="105"/>
      <c r="E222" s="105"/>
      <c r="F222" s="105"/>
      <c r="G222" s="105"/>
      <c r="H222" s="105"/>
      <c r="I222" s="76"/>
    </row>
    <row r="223" spans="3:9" ht="12.75">
      <c r="C223" s="31"/>
      <c r="D223" s="105"/>
      <c r="E223" s="105"/>
      <c r="F223" s="105"/>
      <c r="G223" s="105"/>
      <c r="H223" s="105"/>
      <c r="I223" s="76"/>
    </row>
    <row r="224" spans="3:9" ht="12.75">
      <c r="C224" s="31"/>
      <c r="D224" s="105"/>
      <c r="E224" s="105"/>
      <c r="F224" s="105"/>
      <c r="G224" s="105"/>
      <c r="H224" s="105"/>
      <c r="I224" s="76"/>
    </row>
    <row r="225" spans="3:9" ht="12.75">
      <c r="C225" s="31"/>
      <c r="D225" s="105"/>
      <c r="E225" s="105"/>
      <c r="F225" s="105"/>
      <c r="G225" s="105"/>
      <c r="H225" s="105"/>
      <c r="I225" s="76"/>
    </row>
    <row r="226" spans="3:9" ht="12.75">
      <c r="C226" s="31"/>
      <c r="D226" s="105"/>
      <c r="E226" s="105"/>
      <c r="F226" s="105"/>
      <c r="G226" s="105"/>
      <c r="H226" s="105"/>
      <c r="I226" s="76"/>
    </row>
    <row r="227" spans="3:9" ht="12.75">
      <c r="C227" s="31"/>
      <c r="D227" s="105"/>
      <c r="E227" s="105"/>
      <c r="F227" s="105"/>
      <c r="G227" s="105"/>
      <c r="H227" s="105"/>
      <c r="I227" s="76"/>
    </row>
    <row r="228" spans="3:9" ht="12.75">
      <c r="C228" s="31"/>
      <c r="D228" s="105"/>
      <c r="E228" s="105"/>
      <c r="F228" s="105"/>
      <c r="G228" s="105"/>
      <c r="H228" s="105"/>
      <c r="I228" s="76"/>
    </row>
    <row r="229" spans="3:9" ht="12.75">
      <c r="C229" s="31"/>
      <c r="D229" s="105"/>
      <c r="E229" s="105"/>
      <c r="F229" s="105"/>
      <c r="G229" s="105"/>
      <c r="H229" s="105"/>
      <c r="I229" s="76"/>
    </row>
    <row r="230" spans="3:9" ht="12.75">
      <c r="C230" s="31"/>
      <c r="D230" s="105"/>
      <c r="E230" s="105"/>
      <c r="F230" s="105"/>
      <c r="G230" s="105"/>
      <c r="H230" s="105"/>
      <c r="I230" s="76"/>
    </row>
    <row r="231" spans="3:9" ht="12.75">
      <c r="C231" s="31"/>
      <c r="D231" s="105"/>
      <c r="E231" s="105"/>
      <c r="F231" s="105"/>
      <c r="G231" s="105"/>
      <c r="H231" s="105"/>
      <c r="I231" s="76"/>
    </row>
    <row r="232" spans="3:9" ht="12.75">
      <c r="C232" s="31"/>
      <c r="D232" s="105"/>
      <c r="E232" s="105"/>
      <c r="F232" s="105"/>
      <c r="G232" s="105"/>
      <c r="H232" s="105"/>
      <c r="I232" s="76"/>
    </row>
    <row r="233" spans="3:9" ht="12.75">
      <c r="C233" s="31"/>
      <c r="D233" s="105"/>
      <c r="E233" s="105"/>
      <c r="F233" s="105"/>
      <c r="G233" s="105"/>
      <c r="H233" s="105"/>
      <c r="I233" s="76"/>
    </row>
    <row r="234" spans="3:9" ht="12.75">
      <c r="C234" s="31"/>
      <c r="D234" s="105"/>
      <c r="E234" s="105"/>
      <c r="F234" s="105"/>
      <c r="G234" s="105"/>
      <c r="H234" s="105"/>
      <c r="I234" s="76"/>
    </row>
    <row r="235" spans="3:9" ht="12.75">
      <c r="C235" s="31"/>
      <c r="D235" s="105"/>
      <c r="E235" s="105"/>
      <c r="F235" s="105"/>
      <c r="G235" s="105"/>
      <c r="H235" s="105"/>
      <c r="I235" s="76"/>
    </row>
    <row r="236" spans="3:9" ht="12.75">
      <c r="C236" s="31"/>
      <c r="D236" s="105"/>
      <c r="E236" s="105"/>
      <c r="F236" s="105"/>
      <c r="G236" s="105"/>
      <c r="H236" s="105"/>
      <c r="I236" s="76"/>
    </row>
    <row r="237" spans="3:9" ht="12.75">
      <c r="C237" s="31"/>
      <c r="D237" s="105"/>
      <c r="E237" s="105"/>
      <c r="F237" s="105"/>
      <c r="G237" s="105"/>
      <c r="H237" s="105"/>
      <c r="I237" s="76"/>
    </row>
    <row r="238" spans="3:9" ht="12.75">
      <c r="C238" s="31"/>
      <c r="D238" s="105"/>
      <c r="E238" s="105"/>
      <c r="F238" s="105"/>
      <c r="G238" s="105"/>
      <c r="H238" s="105"/>
      <c r="I238" s="76"/>
    </row>
    <row r="239" spans="3:9" ht="12.75">
      <c r="C239" s="31"/>
      <c r="D239" s="105"/>
      <c r="E239" s="105"/>
      <c r="F239" s="105"/>
      <c r="G239" s="105"/>
      <c r="H239" s="105"/>
      <c r="I239" s="76"/>
    </row>
    <row r="240" spans="3:9" ht="12.75">
      <c r="C240" s="31"/>
      <c r="D240" s="105"/>
      <c r="E240" s="105"/>
      <c r="F240" s="105"/>
      <c r="G240" s="105"/>
      <c r="H240" s="105"/>
      <c r="I240" s="76"/>
    </row>
    <row r="241" spans="3:9" ht="12.75">
      <c r="C241" s="31"/>
      <c r="D241" s="105"/>
      <c r="E241" s="105"/>
      <c r="F241" s="105"/>
      <c r="G241" s="105"/>
      <c r="H241" s="105"/>
      <c r="I241" s="76"/>
    </row>
    <row r="242" spans="3:9" ht="12.75">
      <c r="C242" s="31"/>
      <c r="D242" s="105"/>
      <c r="E242" s="105"/>
      <c r="F242" s="105"/>
      <c r="G242" s="105"/>
      <c r="H242" s="105"/>
      <c r="I242" s="76"/>
    </row>
    <row r="243" spans="3:9" ht="12.75">
      <c r="C243" s="31"/>
      <c r="D243" s="105"/>
      <c r="E243" s="105"/>
      <c r="F243" s="105"/>
      <c r="G243" s="105"/>
      <c r="H243" s="105"/>
      <c r="I243" s="76"/>
    </row>
    <row r="244" spans="3:9" ht="12.75">
      <c r="C244" s="31"/>
      <c r="D244" s="105"/>
      <c r="E244" s="105"/>
      <c r="F244" s="105"/>
      <c r="G244" s="105"/>
      <c r="H244" s="105"/>
      <c r="I244" s="76"/>
    </row>
    <row r="245" spans="3:9" ht="12.75">
      <c r="C245" s="31"/>
      <c r="D245" s="105"/>
      <c r="E245" s="105"/>
      <c r="F245" s="105"/>
      <c r="G245" s="105"/>
      <c r="H245" s="105"/>
      <c r="I245" s="76"/>
    </row>
    <row r="246" spans="3:9" ht="12.75">
      <c r="C246" s="31"/>
      <c r="D246" s="105"/>
      <c r="E246" s="105"/>
      <c r="F246" s="105"/>
      <c r="G246" s="105"/>
      <c r="H246" s="105"/>
      <c r="I246" s="76"/>
    </row>
    <row r="247" spans="3:9" ht="12.75">
      <c r="C247" s="31"/>
      <c r="D247" s="105"/>
      <c r="E247" s="105"/>
      <c r="F247" s="105"/>
      <c r="G247" s="105"/>
      <c r="H247" s="105"/>
      <c r="I247" s="76"/>
    </row>
    <row r="248" spans="3:9" ht="12.75">
      <c r="C248" s="31"/>
      <c r="D248" s="105"/>
      <c r="E248" s="105"/>
      <c r="F248" s="105"/>
      <c r="G248" s="105"/>
      <c r="H248" s="105"/>
      <c r="I248" s="76"/>
    </row>
    <row r="249" spans="3:9" ht="12.75">
      <c r="C249" s="31"/>
      <c r="D249" s="105"/>
      <c r="E249" s="105"/>
      <c r="F249" s="105"/>
      <c r="G249" s="105"/>
      <c r="H249" s="105"/>
      <c r="I249" s="76"/>
    </row>
    <row r="250" spans="3:9" ht="12.75">
      <c r="C250" s="31"/>
      <c r="D250" s="105"/>
      <c r="E250" s="105"/>
      <c r="F250" s="105"/>
      <c r="G250" s="105"/>
      <c r="H250" s="105"/>
      <c r="I250" s="76"/>
    </row>
    <row r="251" spans="3:9" ht="12.75">
      <c r="C251" s="31"/>
      <c r="D251" s="105"/>
      <c r="E251" s="105"/>
      <c r="F251" s="105"/>
      <c r="G251" s="105"/>
      <c r="H251" s="105"/>
      <c r="I251" s="76"/>
    </row>
    <row r="252" spans="3:9" ht="12.75">
      <c r="C252" s="31"/>
      <c r="D252" s="105"/>
      <c r="E252" s="105"/>
      <c r="F252" s="105"/>
      <c r="G252" s="105"/>
      <c r="H252" s="105"/>
      <c r="I252" s="76"/>
    </row>
    <row r="253" spans="3:9" ht="12.75">
      <c r="C253" s="31"/>
      <c r="D253" s="105"/>
      <c r="E253" s="105"/>
      <c r="F253" s="105"/>
      <c r="G253" s="105"/>
      <c r="H253" s="105"/>
      <c r="I253" s="76"/>
    </row>
    <row r="254" spans="3:9" ht="12.75">
      <c r="C254" s="31"/>
      <c r="D254" s="105"/>
      <c r="E254" s="105"/>
      <c r="F254" s="105"/>
      <c r="G254" s="105"/>
      <c r="H254" s="105"/>
      <c r="I254" s="76"/>
    </row>
    <row r="255" spans="3:9" ht="12.75">
      <c r="C255" s="31"/>
      <c r="D255" s="105"/>
      <c r="E255" s="105"/>
      <c r="F255" s="105"/>
      <c r="G255" s="105"/>
      <c r="H255" s="105"/>
      <c r="I255" s="76"/>
    </row>
    <row r="256" spans="3:9" ht="12.75">
      <c r="C256" s="31"/>
      <c r="D256" s="105"/>
      <c r="E256" s="105"/>
      <c r="F256" s="105"/>
      <c r="G256" s="105"/>
      <c r="H256" s="105"/>
      <c r="I256" s="76"/>
    </row>
    <row r="257" spans="3:9" ht="12.75">
      <c r="C257" s="31"/>
      <c r="D257" s="105"/>
      <c r="E257" s="105"/>
      <c r="F257" s="105"/>
      <c r="G257" s="105"/>
      <c r="H257" s="105"/>
      <c r="I257" s="76"/>
    </row>
    <row r="258" spans="3:9" ht="12.75">
      <c r="C258" s="31"/>
      <c r="D258" s="105"/>
      <c r="E258" s="105"/>
      <c r="F258" s="105"/>
      <c r="G258" s="105"/>
      <c r="H258" s="105"/>
      <c r="I258" s="76"/>
    </row>
    <row r="259" spans="3:9" ht="12.75">
      <c r="C259" s="31"/>
      <c r="D259" s="105"/>
      <c r="E259" s="105"/>
      <c r="F259" s="105"/>
      <c r="G259" s="105"/>
      <c r="H259" s="105"/>
      <c r="I259" s="76"/>
    </row>
    <row r="260" spans="3:9" ht="12.75">
      <c r="C260" s="31"/>
      <c r="D260" s="105"/>
      <c r="E260" s="105"/>
      <c r="F260" s="105"/>
      <c r="G260" s="105"/>
      <c r="H260" s="105"/>
      <c r="I260" s="76"/>
    </row>
    <row r="261" spans="3:9" ht="12.75">
      <c r="C261" s="31"/>
      <c r="D261" s="105"/>
      <c r="E261" s="105"/>
      <c r="F261" s="105"/>
      <c r="G261" s="105"/>
      <c r="H261" s="105"/>
      <c r="I261" s="76"/>
    </row>
    <row r="262" spans="3:9" ht="12.75">
      <c r="C262" s="31"/>
      <c r="D262" s="105"/>
      <c r="E262" s="105"/>
      <c r="F262" s="105"/>
      <c r="G262" s="105"/>
      <c r="H262" s="105"/>
      <c r="I262" s="76"/>
    </row>
    <row r="263" spans="3:9" ht="12.75">
      <c r="C263" s="31"/>
      <c r="D263" s="105"/>
      <c r="E263" s="105"/>
      <c r="F263" s="105"/>
      <c r="G263" s="105"/>
      <c r="H263" s="105"/>
      <c r="I263" s="76"/>
    </row>
    <row r="264" spans="3:9" ht="12.75">
      <c r="C264" s="31"/>
      <c r="D264" s="105"/>
      <c r="E264" s="105"/>
      <c r="F264" s="105"/>
      <c r="G264" s="105"/>
      <c r="H264" s="105"/>
      <c r="I264" s="76"/>
    </row>
    <row r="265" spans="3:9" ht="12.75">
      <c r="C265" s="31"/>
      <c r="D265" s="105"/>
      <c r="E265" s="105"/>
      <c r="F265" s="105"/>
      <c r="G265" s="105"/>
      <c r="H265" s="105"/>
      <c r="I265" s="76"/>
    </row>
    <row r="266" spans="3:9" ht="12.75">
      <c r="C266" s="31"/>
      <c r="D266" s="105"/>
      <c r="E266" s="105"/>
      <c r="F266" s="105"/>
      <c r="G266" s="105"/>
      <c r="H266" s="105"/>
      <c r="I266" s="76"/>
    </row>
    <row r="267" spans="3:9" ht="12.75">
      <c r="C267" s="31"/>
      <c r="D267" s="105"/>
      <c r="E267" s="105"/>
      <c r="F267" s="105"/>
      <c r="G267" s="105"/>
      <c r="H267" s="105"/>
      <c r="I267" s="76"/>
    </row>
    <row r="268" spans="3:9" ht="12.75">
      <c r="C268" s="31"/>
      <c r="D268" s="105"/>
      <c r="E268" s="105"/>
      <c r="F268" s="105"/>
      <c r="G268" s="105"/>
      <c r="H268" s="105"/>
      <c r="I268" s="76"/>
    </row>
    <row r="269" spans="3:9" ht="12.75">
      <c r="C269" s="31"/>
      <c r="D269" s="105"/>
      <c r="E269" s="105"/>
      <c r="F269" s="105"/>
      <c r="G269" s="105"/>
      <c r="H269" s="105"/>
      <c r="I269" s="76"/>
    </row>
    <row r="270" spans="3:9" ht="12.75">
      <c r="C270" s="31"/>
      <c r="D270" s="105"/>
      <c r="E270" s="105"/>
      <c r="F270" s="105"/>
      <c r="G270" s="105"/>
      <c r="H270" s="105"/>
      <c r="I270" s="76"/>
    </row>
    <row r="271" spans="3:9" ht="12.75">
      <c r="C271" s="31"/>
      <c r="D271" s="105"/>
      <c r="E271" s="105"/>
      <c r="F271" s="105"/>
      <c r="G271" s="105"/>
      <c r="H271" s="105"/>
      <c r="I271" s="76"/>
    </row>
    <row r="272" spans="3:9" ht="12.75">
      <c r="C272" s="31"/>
      <c r="D272" s="105"/>
      <c r="E272" s="105"/>
      <c r="F272" s="105"/>
      <c r="G272" s="105"/>
      <c r="H272" s="105"/>
      <c r="I272" s="76"/>
    </row>
    <row r="273" spans="3:9" ht="12.75">
      <c r="C273" s="31"/>
      <c r="D273" s="105"/>
      <c r="E273" s="105"/>
      <c r="F273" s="105"/>
      <c r="G273" s="105"/>
      <c r="H273" s="105"/>
      <c r="I273" s="76"/>
    </row>
    <row r="274" spans="3:9" ht="12.75">
      <c r="C274" s="31"/>
      <c r="D274" s="105"/>
      <c r="E274" s="105"/>
      <c r="F274" s="105"/>
      <c r="G274" s="105"/>
      <c r="H274" s="105"/>
      <c r="I274" s="76"/>
    </row>
    <row r="275" spans="3:9" ht="12.75">
      <c r="C275" s="31"/>
      <c r="D275" s="105"/>
      <c r="E275" s="105"/>
      <c r="F275" s="105"/>
      <c r="G275" s="105"/>
      <c r="H275" s="105"/>
      <c r="I275" s="76"/>
    </row>
    <row r="276" spans="3:9" ht="12.75">
      <c r="C276" s="31"/>
      <c r="D276" s="105"/>
      <c r="E276" s="105"/>
      <c r="F276" s="105"/>
      <c r="G276" s="105"/>
      <c r="H276" s="105"/>
      <c r="I276" s="76"/>
    </row>
    <row r="277" spans="3:9" ht="12.75">
      <c r="C277" s="31"/>
      <c r="D277" s="105"/>
      <c r="E277" s="105"/>
      <c r="F277" s="105"/>
      <c r="G277" s="105"/>
      <c r="H277" s="105"/>
      <c r="I277" s="76"/>
    </row>
    <row r="278" spans="3:9" ht="12.75">
      <c r="C278" s="31"/>
      <c r="D278" s="105"/>
      <c r="E278" s="105"/>
      <c r="F278" s="105"/>
      <c r="G278" s="105"/>
      <c r="H278" s="105"/>
      <c r="I278" s="76"/>
    </row>
    <row r="279" spans="3:9" ht="12.75">
      <c r="C279" s="31"/>
      <c r="D279" s="105"/>
      <c r="E279" s="105"/>
      <c r="F279" s="105"/>
      <c r="G279" s="105"/>
      <c r="H279" s="105"/>
      <c r="I279" s="76"/>
    </row>
    <row r="280" spans="3:9" ht="12.75">
      <c r="C280" s="31"/>
      <c r="D280" s="105"/>
      <c r="E280" s="105"/>
      <c r="F280" s="105"/>
      <c r="G280" s="105"/>
      <c r="H280" s="105"/>
      <c r="I280" s="76"/>
    </row>
    <row r="281" spans="3:9" ht="12.75">
      <c r="C281" s="31"/>
      <c r="D281" s="105"/>
      <c r="E281" s="105"/>
      <c r="F281" s="105"/>
      <c r="G281" s="105"/>
      <c r="H281" s="105"/>
      <c r="I281" s="76"/>
    </row>
    <row r="282" spans="3:9" ht="12.75">
      <c r="C282" s="31"/>
      <c r="D282" s="105"/>
      <c r="E282" s="105"/>
      <c r="F282" s="105"/>
      <c r="G282" s="105"/>
      <c r="H282" s="105"/>
      <c r="I282" s="76"/>
    </row>
    <row r="283" spans="3:9" ht="12.75">
      <c r="C283" s="31"/>
      <c r="D283" s="105"/>
      <c r="E283" s="105"/>
      <c r="F283" s="105"/>
      <c r="G283" s="105"/>
      <c r="H283" s="105"/>
      <c r="I283" s="76"/>
    </row>
    <row r="284" spans="3:9" ht="12.75">
      <c r="C284" s="31"/>
      <c r="D284" s="105"/>
      <c r="E284" s="105"/>
      <c r="F284" s="105"/>
      <c r="G284" s="105"/>
      <c r="H284" s="105"/>
      <c r="I284" s="76"/>
    </row>
    <row r="285" spans="3:9" ht="12.75">
      <c r="C285" s="31"/>
      <c r="D285" s="105"/>
      <c r="E285" s="105"/>
      <c r="F285" s="105"/>
      <c r="G285" s="105"/>
      <c r="H285" s="105"/>
      <c r="I285" s="76"/>
    </row>
    <row r="286" spans="3:9" ht="12.75">
      <c r="C286" s="31"/>
      <c r="D286" s="105"/>
      <c r="E286" s="105"/>
      <c r="F286" s="105"/>
      <c r="G286" s="105"/>
      <c r="H286" s="105"/>
      <c r="I286" s="76"/>
    </row>
    <row r="287" spans="3:9" ht="12.75">
      <c r="C287" s="31"/>
      <c r="D287" s="105"/>
      <c r="E287" s="105"/>
      <c r="F287" s="105"/>
      <c r="G287" s="105"/>
      <c r="H287" s="105"/>
      <c r="I287" s="76"/>
    </row>
    <row r="288" spans="3:9" ht="12.75">
      <c r="C288" s="31"/>
      <c r="D288" s="105"/>
      <c r="E288" s="105"/>
      <c r="F288" s="105"/>
      <c r="G288" s="105"/>
      <c r="H288" s="105"/>
      <c r="I288" s="76"/>
    </row>
    <row r="289" spans="3:9" ht="12.75">
      <c r="C289" s="31"/>
      <c r="D289" s="105"/>
      <c r="E289" s="105"/>
      <c r="F289" s="105"/>
      <c r="G289" s="105"/>
      <c r="H289" s="105"/>
      <c r="I289" s="76"/>
    </row>
    <row r="290" spans="3:9" ht="12.75">
      <c r="C290" s="31"/>
      <c r="D290" s="105"/>
      <c r="E290" s="105"/>
      <c r="F290" s="105"/>
      <c r="G290" s="105"/>
      <c r="H290" s="105"/>
      <c r="I290" s="76"/>
    </row>
    <row r="291" spans="3:9" ht="12.75">
      <c r="C291" s="31"/>
      <c r="D291" s="105"/>
      <c r="E291" s="105"/>
      <c r="F291" s="105"/>
      <c r="G291" s="105"/>
      <c r="H291" s="105"/>
      <c r="I291" s="76"/>
    </row>
    <row r="292" ht="12.75">
      <c r="C292" s="31"/>
    </row>
  </sheetData>
  <sheetProtection/>
  <mergeCells count="288">
    <mergeCell ref="D287:H287"/>
    <mergeCell ref="D279:H279"/>
    <mergeCell ref="A1:I1"/>
    <mergeCell ref="D288:H288"/>
    <mergeCell ref="D282:H282"/>
    <mergeCell ref="D283:H283"/>
    <mergeCell ref="D284:H284"/>
    <mergeCell ref="D285:H285"/>
    <mergeCell ref="D280:H280"/>
    <mergeCell ref="D281:H281"/>
    <mergeCell ref="D274:H274"/>
    <mergeCell ref="D286:H286"/>
    <mergeCell ref="D275:H275"/>
    <mergeCell ref="D276:H276"/>
    <mergeCell ref="D277:H277"/>
    <mergeCell ref="D278:H278"/>
    <mergeCell ref="D268:H268"/>
    <mergeCell ref="D269:H269"/>
    <mergeCell ref="D270:H270"/>
    <mergeCell ref="D271:H271"/>
    <mergeCell ref="D272:H272"/>
    <mergeCell ref="D273:H273"/>
    <mergeCell ref="D262:H262"/>
    <mergeCell ref="D263:H263"/>
    <mergeCell ref="D264:H264"/>
    <mergeCell ref="D265:H265"/>
    <mergeCell ref="D266:H266"/>
    <mergeCell ref="D267:H267"/>
    <mergeCell ref="D256:H256"/>
    <mergeCell ref="D257:H257"/>
    <mergeCell ref="D258:H258"/>
    <mergeCell ref="D259:H259"/>
    <mergeCell ref="D260:H260"/>
    <mergeCell ref="D261:H261"/>
    <mergeCell ref="D250:H250"/>
    <mergeCell ref="D251:H251"/>
    <mergeCell ref="D252:H252"/>
    <mergeCell ref="D253:H253"/>
    <mergeCell ref="D254:H254"/>
    <mergeCell ref="D255:H255"/>
    <mergeCell ref="D244:H244"/>
    <mergeCell ref="D245:H245"/>
    <mergeCell ref="D246:H246"/>
    <mergeCell ref="D247:H247"/>
    <mergeCell ref="D248:H248"/>
    <mergeCell ref="D249:H249"/>
    <mergeCell ref="D238:H238"/>
    <mergeCell ref="D239:H239"/>
    <mergeCell ref="D240:H240"/>
    <mergeCell ref="D241:H241"/>
    <mergeCell ref="D242:H242"/>
    <mergeCell ref="D243:H243"/>
    <mergeCell ref="D232:H232"/>
    <mergeCell ref="D233:H233"/>
    <mergeCell ref="D234:H234"/>
    <mergeCell ref="D235:H235"/>
    <mergeCell ref="D236:H236"/>
    <mergeCell ref="D237:H237"/>
    <mergeCell ref="D226:H226"/>
    <mergeCell ref="D227:H227"/>
    <mergeCell ref="D228:H228"/>
    <mergeCell ref="D229:H229"/>
    <mergeCell ref="D230:H230"/>
    <mergeCell ref="D231:H231"/>
    <mergeCell ref="D220:H220"/>
    <mergeCell ref="D221:H221"/>
    <mergeCell ref="D222:H222"/>
    <mergeCell ref="D223:H223"/>
    <mergeCell ref="D224:H224"/>
    <mergeCell ref="D225:H225"/>
    <mergeCell ref="D214:H214"/>
    <mergeCell ref="D215:H215"/>
    <mergeCell ref="D216:H216"/>
    <mergeCell ref="D217:H217"/>
    <mergeCell ref="D218:H218"/>
    <mergeCell ref="D219:H219"/>
    <mergeCell ref="D208:H208"/>
    <mergeCell ref="D209:H209"/>
    <mergeCell ref="D210:H210"/>
    <mergeCell ref="D211:H211"/>
    <mergeCell ref="D212:H212"/>
    <mergeCell ref="D213:H213"/>
    <mergeCell ref="D202:H202"/>
    <mergeCell ref="D203:H203"/>
    <mergeCell ref="D204:H204"/>
    <mergeCell ref="D205:H205"/>
    <mergeCell ref="D206:H206"/>
    <mergeCell ref="D207:H207"/>
    <mergeCell ref="D196:H196"/>
    <mergeCell ref="D197:H197"/>
    <mergeCell ref="D198:H198"/>
    <mergeCell ref="D199:H199"/>
    <mergeCell ref="D200:H200"/>
    <mergeCell ref="D201:H201"/>
    <mergeCell ref="D190:H190"/>
    <mergeCell ref="D191:H191"/>
    <mergeCell ref="D192:H192"/>
    <mergeCell ref="D193:H193"/>
    <mergeCell ref="D194:H194"/>
    <mergeCell ref="D195:H195"/>
    <mergeCell ref="D184:H184"/>
    <mergeCell ref="D185:H185"/>
    <mergeCell ref="D186:H186"/>
    <mergeCell ref="D187:H187"/>
    <mergeCell ref="D188:H188"/>
    <mergeCell ref="D189:H189"/>
    <mergeCell ref="D178:H178"/>
    <mergeCell ref="D179:H179"/>
    <mergeCell ref="D180:H180"/>
    <mergeCell ref="D181:H181"/>
    <mergeCell ref="D182:H182"/>
    <mergeCell ref="D183:H183"/>
    <mergeCell ref="D172:H172"/>
    <mergeCell ref="D173:H173"/>
    <mergeCell ref="D174:H174"/>
    <mergeCell ref="D175:H175"/>
    <mergeCell ref="D176:H176"/>
    <mergeCell ref="D177:H177"/>
    <mergeCell ref="D166:H166"/>
    <mergeCell ref="D167:H167"/>
    <mergeCell ref="D168:H168"/>
    <mergeCell ref="D169:H169"/>
    <mergeCell ref="D170:H170"/>
    <mergeCell ref="D171:H171"/>
    <mergeCell ref="D160:H160"/>
    <mergeCell ref="D161:H161"/>
    <mergeCell ref="D162:H162"/>
    <mergeCell ref="D163:H163"/>
    <mergeCell ref="D164:H164"/>
    <mergeCell ref="D165:H165"/>
    <mergeCell ref="D154:H154"/>
    <mergeCell ref="D155:H155"/>
    <mergeCell ref="D156:H156"/>
    <mergeCell ref="D157:H157"/>
    <mergeCell ref="D158:H158"/>
    <mergeCell ref="D159:H159"/>
    <mergeCell ref="D148:H148"/>
    <mergeCell ref="D149:H149"/>
    <mergeCell ref="D150:H150"/>
    <mergeCell ref="D151:H151"/>
    <mergeCell ref="D152:H152"/>
    <mergeCell ref="D153:H153"/>
    <mergeCell ref="D142:H142"/>
    <mergeCell ref="D143:H143"/>
    <mergeCell ref="D144:H144"/>
    <mergeCell ref="D145:H145"/>
    <mergeCell ref="D146:H146"/>
    <mergeCell ref="D147:H147"/>
    <mergeCell ref="D136:H136"/>
    <mergeCell ref="D137:H137"/>
    <mergeCell ref="D138:H138"/>
    <mergeCell ref="D139:H139"/>
    <mergeCell ref="D140:H140"/>
    <mergeCell ref="D141:H141"/>
    <mergeCell ref="D130:H130"/>
    <mergeCell ref="D131:H131"/>
    <mergeCell ref="D132:H132"/>
    <mergeCell ref="D133:H133"/>
    <mergeCell ref="D134:H134"/>
    <mergeCell ref="D135:H135"/>
    <mergeCell ref="D124:H124"/>
    <mergeCell ref="D125:H125"/>
    <mergeCell ref="D126:H126"/>
    <mergeCell ref="D127:H127"/>
    <mergeCell ref="D128:H128"/>
    <mergeCell ref="D129:H129"/>
    <mergeCell ref="D118:H118"/>
    <mergeCell ref="D119:H119"/>
    <mergeCell ref="D120:H120"/>
    <mergeCell ref="D121:H121"/>
    <mergeCell ref="D122:H122"/>
    <mergeCell ref="D123:H123"/>
    <mergeCell ref="D112:H112"/>
    <mergeCell ref="D113:H113"/>
    <mergeCell ref="D114:H114"/>
    <mergeCell ref="D115:H115"/>
    <mergeCell ref="D116:H116"/>
    <mergeCell ref="D117:H117"/>
    <mergeCell ref="D106:H106"/>
    <mergeCell ref="D107:H107"/>
    <mergeCell ref="D108:H108"/>
    <mergeCell ref="D109:H109"/>
    <mergeCell ref="D110:H110"/>
    <mergeCell ref="D111:H111"/>
    <mergeCell ref="D100:H100"/>
    <mergeCell ref="D101:H101"/>
    <mergeCell ref="D102:H102"/>
    <mergeCell ref="D103:H103"/>
    <mergeCell ref="D104:H104"/>
    <mergeCell ref="D105:H105"/>
    <mergeCell ref="D94:H94"/>
    <mergeCell ref="D95:H95"/>
    <mergeCell ref="D96:H96"/>
    <mergeCell ref="D97:H97"/>
    <mergeCell ref="D98:H98"/>
    <mergeCell ref="D99:H99"/>
    <mergeCell ref="D88:H88"/>
    <mergeCell ref="D89:H89"/>
    <mergeCell ref="D90:H90"/>
    <mergeCell ref="D91:H91"/>
    <mergeCell ref="D92:H92"/>
    <mergeCell ref="D93:H93"/>
    <mergeCell ref="D82:H82"/>
    <mergeCell ref="D83:H83"/>
    <mergeCell ref="D84:H84"/>
    <mergeCell ref="D85:H85"/>
    <mergeCell ref="D86:H86"/>
    <mergeCell ref="D87:H87"/>
    <mergeCell ref="D76:H76"/>
    <mergeCell ref="D77:H77"/>
    <mergeCell ref="D78:H78"/>
    <mergeCell ref="D79:H79"/>
    <mergeCell ref="D80:H80"/>
    <mergeCell ref="D81:H81"/>
    <mergeCell ref="D70:H70"/>
    <mergeCell ref="D71:H71"/>
    <mergeCell ref="D72:H72"/>
    <mergeCell ref="D73:H73"/>
    <mergeCell ref="D74:H74"/>
    <mergeCell ref="D75:H75"/>
    <mergeCell ref="D64:H64"/>
    <mergeCell ref="D65:H65"/>
    <mergeCell ref="D66:H66"/>
    <mergeCell ref="D67:H67"/>
    <mergeCell ref="D68:H68"/>
    <mergeCell ref="D69:H69"/>
    <mergeCell ref="D58:H58"/>
    <mergeCell ref="D59:H59"/>
    <mergeCell ref="D60:H60"/>
    <mergeCell ref="D61:H61"/>
    <mergeCell ref="D62:H62"/>
    <mergeCell ref="D63:H63"/>
    <mergeCell ref="D52:H52"/>
    <mergeCell ref="D53:H53"/>
    <mergeCell ref="D54:H54"/>
    <mergeCell ref="D55:H55"/>
    <mergeCell ref="D56:H56"/>
    <mergeCell ref="D57:H57"/>
    <mergeCell ref="D46:H46"/>
    <mergeCell ref="D47:H47"/>
    <mergeCell ref="D48:H48"/>
    <mergeCell ref="D49:H49"/>
    <mergeCell ref="D50:H50"/>
    <mergeCell ref="D51:H51"/>
    <mergeCell ref="D40:H40"/>
    <mergeCell ref="D41:H41"/>
    <mergeCell ref="D42:H42"/>
    <mergeCell ref="D43:H43"/>
    <mergeCell ref="D44:H44"/>
    <mergeCell ref="D45:H45"/>
    <mergeCell ref="D34:H34"/>
    <mergeCell ref="D35:H35"/>
    <mergeCell ref="D36:H36"/>
    <mergeCell ref="D37:H37"/>
    <mergeCell ref="D38:H38"/>
    <mergeCell ref="D39:H39"/>
    <mergeCell ref="D28:H28"/>
    <mergeCell ref="D29:H29"/>
    <mergeCell ref="D30:H30"/>
    <mergeCell ref="D31:H31"/>
    <mergeCell ref="D32:H32"/>
    <mergeCell ref="D33:H33"/>
    <mergeCell ref="D22:H22"/>
    <mergeCell ref="D23:H23"/>
    <mergeCell ref="D24:H24"/>
    <mergeCell ref="D25:H25"/>
    <mergeCell ref="D26:H26"/>
    <mergeCell ref="D27:H27"/>
    <mergeCell ref="J3:J4"/>
    <mergeCell ref="J6:J7"/>
    <mergeCell ref="D290:H290"/>
    <mergeCell ref="D14:H14"/>
    <mergeCell ref="D15:H15"/>
    <mergeCell ref="D16:H16"/>
    <mergeCell ref="D17:H17"/>
    <mergeCell ref="D19:H19"/>
    <mergeCell ref="D20:H20"/>
    <mergeCell ref="D21:H21"/>
    <mergeCell ref="D291:H291"/>
    <mergeCell ref="D8:H8"/>
    <mergeCell ref="C4:H7"/>
    <mergeCell ref="C2:I2"/>
    <mergeCell ref="C3:I3"/>
    <mergeCell ref="D289:H289"/>
    <mergeCell ref="D11:H11"/>
    <mergeCell ref="D12:H12"/>
    <mergeCell ref="D13:H13"/>
    <mergeCell ref="D18:H18"/>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tabColor indexed="9"/>
  </sheetPr>
  <dimension ref="A1:J282"/>
  <sheetViews>
    <sheetView zoomScalePageLayoutView="0" workbookViewId="0" topLeftCell="A1">
      <selection activeCell="C19" sqref="C19"/>
    </sheetView>
  </sheetViews>
  <sheetFormatPr defaultColWidth="9.140625" defaultRowHeight="12.75"/>
  <cols>
    <col min="1" max="1" width="9.140625" style="71" customWidth="1"/>
    <col min="2" max="2" width="9.8515625" style="81" customWidth="1"/>
    <col min="3" max="3" width="53.7109375" style="0" customWidth="1"/>
    <col min="4" max="8" width="3.7109375" style="0" customWidth="1"/>
    <col min="9" max="9" width="11.57421875" style="71" customWidth="1"/>
    <col min="10" max="10" width="47.00390625" style="16" customWidth="1"/>
  </cols>
  <sheetData>
    <row r="1" spans="1:10" ht="90.75" customHeight="1" thickBot="1">
      <c r="A1" s="100" t="s">
        <v>91</v>
      </c>
      <c r="B1" s="101"/>
      <c r="C1" s="101"/>
      <c r="D1" s="101"/>
      <c r="E1" s="101"/>
      <c r="F1" s="101"/>
      <c r="G1" s="101"/>
      <c r="H1" s="101"/>
      <c r="I1" s="101"/>
      <c r="J1" s="44"/>
    </row>
    <row r="2" spans="3:10" ht="26.25" customHeight="1">
      <c r="C2" s="84" t="s">
        <v>40</v>
      </c>
      <c r="D2" s="85"/>
      <c r="E2" s="85"/>
      <c r="F2" s="85"/>
      <c r="G2" s="85"/>
      <c r="H2" s="85"/>
      <c r="I2" s="85"/>
      <c r="J2" s="28" t="s">
        <v>94</v>
      </c>
    </row>
    <row r="3" spans="3:10" ht="20.25" customHeight="1">
      <c r="C3" s="86" t="s">
        <v>106</v>
      </c>
      <c r="D3" s="87"/>
      <c r="E3" s="87"/>
      <c r="F3" s="87"/>
      <c r="G3" s="87"/>
      <c r="H3" s="87"/>
      <c r="I3" s="87"/>
      <c r="J3" s="109">
        <f>IBR!J3</f>
        <v>0</v>
      </c>
    </row>
    <row r="4" spans="3:10" ht="17.25" customHeight="1" thickBot="1">
      <c r="C4" s="101"/>
      <c r="D4" s="101"/>
      <c r="E4" s="101"/>
      <c r="F4" s="101"/>
      <c r="G4" s="101"/>
      <c r="H4" s="101"/>
      <c r="J4" s="110"/>
    </row>
    <row r="5" spans="3:10" ht="12.75">
      <c r="C5" s="101"/>
      <c r="D5" s="101"/>
      <c r="E5" s="101"/>
      <c r="F5" s="101"/>
      <c r="G5" s="101"/>
      <c r="H5" s="101"/>
      <c r="J5" s="28" t="s">
        <v>93</v>
      </c>
    </row>
    <row r="6" spans="3:10" ht="20.25" customHeight="1">
      <c r="C6" s="101"/>
      <c r="D6" s="101"/>
      <c r="E6" s="101"/>
      <c r="F6" s="101"/>
      <c r="G6" s="101"/>
      <c r="H6" s="101"/>
      <c r="J6" s="109">
        <f>IBR!J6</f>
        <v>0</v>
      </c>
    </row>
    <row r="7" spans="3:10" ht="17.25" customHeight="1" thickBot="1">
      <c r="C7" s="111"/>
      <c r="D7" s="111"/>
      <c r="E7" s="111"/>
      <c r="F7" s="111"/>
      <c r="G7" s="111"/>
      <c r="H7" s="111"/>
      <c r="J7" s="110"/>
    </row>
    <row r="8" spans="1:10" s="7" customFormat="1" ht="14.25" customHeight="1">
      <c r="A8" s="72"/>
      <c r="B8" s="82"/>
      <c r="C8" s="37"/>
      <c r="D8" s="106" t="s">
        <v>53</v>
      </c>
      <c r="E8" s="107"/>
      <c r="F8" s="107"/>
      <c r="G8" s="107"/>
      <c r="H8" s="108"/>
      <c r="I8" s="74"/>
      <c r="J8" s="78"/>
    </row>
    <row r="9" spans="1:10" s="7" customFormat="1" ht="15.75" customHeight="1">
      <c r="A9" s="72"/>
      <c r="B9" s="82"/>
      <c r="C9" s="46"/>
      <c r="D9" s="47"/>
      <c r="E9" s="23"/>
      <c r="F9" s="23"/>
      <c r="G9" s="23"/>
      <c r="H9" s="48"/>
      <c r="I9" s="77" t="s">
        <v>169</v>
      </c>
      <c r="J9" s="79"/>
    </row>
    <row r="10" spans="1:10" ht="18.75">
      <c r="A10" s="73" t="s">
        <v>104</v>
      </c>
      <c r="B10" s="83" t="s">
        <v>54</v>
      </c>
      <c r="C10" s="19" t="s">
        <v>32</v>
      </c>
      <c r="D10" s="4" t="s">
        <v>33</v>
      </c>
      <c r="E10" s="20" t="s">
        <v>34</v>
      </c>
      <c r="F10" s="21" t="s">
        <v>35</v>
      </c>
      <c r="G10" s="22" t="s">
        <v>36</v>
      </c>
      <c r="H10" s="23" t="s">
        <v>37</v>
      </c>
      <c r="I10" s="75" t="s">
        <v>31</v>
      </c>
      <c r="J10" s="26" t="s">
        <v>95</v>
      </c>
    </row>
    <row r="11" spans="3:9" ht="12.75">
      <c r="C11" s="31"/>
      <c r="D11" s="112"/>
      <c r="E11" s="112"/>
      <c r="F11" s="112"/>
      <c r="G11" s="112"/>
      <c r="H11" s="112"/>
      <c r="I11" s="76"/>
    </row>
    <row r="12" spans="3:9" ht="12.75">
      <c r="C12" s="31"/>
      <c r="D12" s="112"/>
      <c r="E12" s="112"/>
      <c r="F12" s="112"/>
      <c r="G12" s="112"/>
      <c r="H12" s="112"/>
      <c r="I12" s="76"/>
    </row>
    <row r="13" spans="3:9" ht="12.75">
      <c r="C13" s="31"/>
      <c r="D13" s="112"/>
      <c r="E13" s="112"/>
      <c r="F13" s="112"/>
      <c r="G13" s="112"/>
      <c r="H13" s="112"/>
      <c r="I13" s="76"/>
    </row>
    <row r="14" spans="3:9" ht="12.75">
      <c r="C14" s="31"/>
      <c r="D14" s="112"/>
      <c r="E14" s="112"/>
      <c r="F14" s="112"/>
      <c r="G14" s="112"/>
      <c r="H14" s="112"/>
      <c r="I14" s="76"/>
    </row>
    <row r="15" spans="3:9" ht="12.75">
      <c r="C15" s="31"/>
      <c r="D15" s="112"/>
      <c r="E15" s="112"/>
      <c r="F15" s="112"/>
      <c r="G15" s="112"/>
      <c r="H15" s="112"/>
      <c r="I15" s="76"/>
    </row>
    <row r="16" spans="3:9" ht="12.75">
      <c r="C16" s="31"/>
      <c r="D16" s="112"/>
      <c r="E16" s="112"/>
      <c r="F16" s="112"/>
      <c r="G16" s="112"/>
      <c r="H16" s="112"/>
      <c r="I16" s="76"/>
    </row>
    <row r="17" spans="3:9" ht="12.75">
      <c r="C17" s="31"/>
      <c r="D17" s="112"/>
      <c r="E17" s="112"/>
      <c r="F17" s="112"/>
      <c r="G17" s="112"/>
      <c r="H17" s="112"/>
      <c r="I17" s="76"/>
    </row>
    <row r="18" spans="3:9" ht="12.75">
      <c r="C18" s="31"/>
      <c r="D18" s="112"/>
      <c r="E18" s="112"/>
      <c r="F18" s="112"/>
      <c r="G18" s="112"/>
      <c r="H18" s="112"/>
      <c r="I18" s="76"/>
    </row>
    <row r="19" spans="3:9" ht="12.75">
      <c r="C19" s="31"/>
      <c r="D19" s="112"/>
      <c r="E19" s="112"/>
      <c r="F19" s="112"/>
      <c r="G19" s="112"/>
      <c r="H19" s="112"/>
      <c r="I19" s="76"/>
    </row>
    <row r="20" spans="3:9" ht="12.75">
      <c r="C20" s="31"/>
      <c r="D20" s="112"/>
      <c r="E20" s="112"/>
      <c r="F20" s="112"/>
      <c r="G20" s="112"/>
      <c r="H20" s="112"/>
      <c r="I20" s="76"/>
    </row>
    <row r="21" spans="3:9" ht="12.75">
      <c r="C21" s="31"/>
      <c r="D21" s="112"/>
      <c r="E21" s="112"/>
      <c r="F21" s="112"/>
      <c r="G21" s="112"/>
      <c r="H21" s="112"/>
      <c r="I21" s="76"/>
    </row>
    <row r="22" spans="3:9" ht="12.75">
      <c r="C22" s="31"/>
      <c r="D22" s="112"/>
      <c r="E22" s="112"/>
      <c r="F22" s="112"/>
      <c r="G22" s="112"/>
      <c r="H22" s="112"/>
      <c r="I22" s="76"/>
    </row>
    <row r="23" spans="3:9" ht="12.75">
      <c r="C23" s="31"/>
      <c r="D23" s="112"/>
      <c r="E23" s="112"/>
      <c r="F23" s="112"/>
      <c r="G23" s="112"/>
      <c r="H23" s="112"/>
      <c r="I23" s="76"/>
    </row>
    <row r="24" spans="3:9" ht="12.75">
      <c r="C24" s="31"/>
      <c r="D24" s="112"/>
      <c r="E24" s="112"/>
      <c r="F24" s="112"/>
      <c r="G24" s="112"/>
      <c r="H24" s="112"/>
      <c r="I24" s="76"/>
    </row>
    <row r="25" spans="3:9" ht="12.75">
      <c r="C25" s="31"/>
      <c r="D25" s="112"/>
      <c r="E25" s="112"/>
      <c r="F25" s="112"/>
      <c r="G25" s="112"/>
      <c r="H25" s="112"/>
      <c r="I25" s="76"/>
    </row>
    <row r="26" spans="3:9" ht="12.75">
      <c r="C26" s="31"/>
      <c r="D26" s="112"/>
      <c r="E26" s="112"/>
      <c r="F26" s="112"/>
      <c r="G26" s="112"/>
      <c r="H26" s="112"/>
      <c r="I26" s="76"/>
    </row>
    <row r="27" spans="3:9" ht="12.75">
      <c r="C27" s="31"/>
      <c r="D27" s="112"/>
      <c r="E27" s="112"/>
      <c r="F27" s="112"/>
      <c r="G27" s="112"/>
      <c r="H27" s="112"/>
      <c r="I27" s="76"/>
    </row>
    <row r="28" spans="3:9" ht="12.75">
      <c r="C28" s="31"/>
      <c r="D28" s="112"/>
      <c r="E28" s="112"/>
      <c r="F28" s="112"/>
      <c r="G28" s="112"/>
      <c r="H28" s="112"/>
      <c r="I28" s="76"/>
    </row>
    <row r="29" spans="3:9" ht="12.75">
      <c r="C29" s="31"/>
      <c r="D29" s="112"/>
      <c r="E29" s="112"/>
      <c r="F29" s="112"/>
      <c r="G29" s="112"/>
      <c r="H29" s="112"/>
      <c r="I29" s="76"/>
    </row>
    <row r="30" spans="3:9" ht="12.75">
      <c r="C30" s="31"/>
      <c r="D30" s="112"/>
      <c r="E30" s="112"/>
      <c r="F30" s="112"/>
      <c r="G30" s="112"/>
      <c r="H30" s="112"/>
      <c r="I30" s="76"/>
    </row>
    <row r="31" spans="3:9" ht="12.75">
      <c r="C31" s="31"/>
      <c r="D31" s="112"/>
      <c r="E31" s="112"/>
      <c r="F31" s="112"/>
      <c r="G31" s="112"/>
      <c r="H31" s="112"/>
      <c r="I31" s="76"/>
    </row>
    <row r="32" spans="3:9" ht="12.75">
      <c r="C32" s="31"/>
      <c r="D32" s="112"/>
      <c r="E32" s="112"/>
      <c r="F32" s="112"/>
      <c r="G32" s="112"/>
      <c r="H32" s="112"/>
      <c r="I32" s="76"/>
    </row>
    <row r="33" spans="3:9" ht="12.75">
      <c r="C33" s="31"/>
      <c r="D33" s="112"/>
      <c r="E33" s="112"/>
      <c r="F33" s="112"/>
      <c r="G33" s="112"/>
      <c r="H33" s="112"/>
      <c r="I33" s="76"/>
    </row>
    <row r="34" spans="3:9" ht="12.75">
      <c r="C34" s="31"/>
      <c r="D34" s="112"/>
      <c r="E34" s="112"/>
      <c r="F34" s="112"/>
      <c r="G34" s="112"/>
      <c r="H34" s="112"/>
      <c r="I34" s="76"/>
    </row>
    <row r="35" spans="3:9" ht="12.75">
      <c r="C35" s="31"/>
      <c r="D35" s="112"/>
      <c r="E35" s="112"/>
      <c r="F35" s="112"/>
      <c r="G35" s="112"/>
      <c r="H35" s="112"/>
      <c r="I35" s="76"/>
    </row>
    <row r="36" spans="3:9" ht="12.75">
      <c r="C36" s="31"/>
      <c r="D36" s="112"/>
      <c r="E36" s="112"/>
      <c r="F36" s="112"/>
      <c r="G36" s="112"/>
      <c r="H36" s="112"/>
      <c r="I36" s="76"/>
    </row>
    <row r="37" spans="3:9" ht="12.75">
      <c r="C37" s="31"/>
      <c r="D37" s="112"/>
      <c r="E37" s="112"/>
      <c r="F37" s="112"/>
      <c r="G37" s="112"/>
      <c r="H37" s="112"/>
      <c r="I37" s="76"/>
    </row>
    <row r="38" spans="3:9" ht="12.75">
      <c r="C38" s="31"/>
      <c r="D38" s="112"/>
      <c r="E38" s="112"/>
      <c r="F38" s="112"/>
      <c r="G38" s="112"/>
      <c r="H38" s="112"/>
      <c r="I38" s="76"/>
    </row>
    <row r="39" spans="3:9" ht="12.75">
      <c r="C39" s="31"/>
      <c r="D39" s="112"/>
      <c r="E39" s="112"/>
      <c r="F39" s="112"/>
      <c r="G39" s="112"/>
      <c r="H39" s="112"/>
      <c r="I39" s="76"/>
    </row>
    <row r="40" spans="3:9" ht="12.75">
      <c r="C40" s="31"/>
      <c r="D40" s="112"/>
      <c r="E40" s="112"/>
      <c r="F40" s="112"/>
      <c r="G40" s="112"/>
      <c r="H40" s="112"/>
      <c r="I40" s="76"/>
    </row>
    <row r="41" spans="3:9" ht="12.75">
      <c r="C41" s="31"/>
      <c r="D41" s="112"/>
      <c r="E41" s="112"/>
      <c r="F41" s="112"/>
      <c r="G41" s="112"/>
      <c r="H41" s="112"/>
      <c r="I41" s="76"/>
    </row>
    <row r="42" spans="3:9" ht="12.75">
      <c r="C42" s="31"/>
      <c r="D42" s="112"/>
      <c r="E42" s="112"/>
      <c r="F42" s="112"/>
      <c r="G42" s="112"/>
      <c r="H42" s="112"/>
      <c r="I42" s="76"/>
    </row>
    <row r="43" spans="3:9" ht="12.75">
      <c r="C43" s="31"/>
      <c r="D43" s="112"/>
      <c r="E43" s="112"/>
      <c r="F43" s="112"/>
      <c r="G43" s="112"/>
      <c r="H43" s="112"/>
      <c r="I43" s="76"/>
    </row>
    <row r="44" spans="3:9" ht="12.75">
      <c r="C44" s="31"/>
      <c r="D44" s="112"/>
      <c r="E44" s="112"/>
      <c r="F44" s="112"/>
      <c r="G44" s="112"/>
      <c r="H44" s="112"/>
      <c r="I44" s="76"/>
    </row>
    <row r="45" spans="3:9" ht="12.75">
      <c r="C45" s="31"/>
      <c r="D45" s="112"/>
      <c r="E45" s="112"/>
      <c r="F45" s="112"/>
      <c r="G45" s="112"/>
      <c r="H45" s="112"/>
      <c r="I45" s="76"/>
    </row>
    <row r="46" spans="3:9" ht="12.75">
      <c r="C46" s="31"/>
      <c r="D46" s="112"/>
      <c r="E46" s="112"/>
      <c r="F46" s="112"/>
      <c r="G46" s="112"/>
      <c r="H46" s="112"/>
      <c r="I46" s="76"/>
    </row>
    <row r="47" spans="3:9" ht="12.75">
      <c r="C47" s="31"/>
      <c r="D47" s="112"/>
      <c r="E47" s="112"/>
      <c r="F47" s="112"/>
      <c r="G47" s="112"/>
      <c r="H47" s="112"/>
      <c r="I47" s="76"/>
    </row>
    <row r="48" spans="3:9" ht="12.75">
      <c r="C48" s="31"/>
      <c r="D48" s="112"/>
      <c r="E48" s="112"/>
      <c r="F48" s="112"/>
      <c r="G48" s="112"/>
      <c r="H48" s="112"/>
      <c r="I48" s="76"/>
    </row>
    <row r="49" spans="3:9" ht="12.75">
      <c r="C49" s="31"/>
      <c r="D49" s="112"/>
      <c r="E49" s="112"/>
      <c r="F49" s="112"/>
      <c r="G49" s="112"/>
      <c r="H49" s="112"/>
      <c r="I49" s="76"/>
    </row>
    <row r="50" spans="3:9" ht="12.75">
      <c r="C50" s="31"/>
      <c r="D50" s="112"/>
      <c r="E50" s="112"/>
      <c r="F50" s="112"/>
      <c r="G50" s="112"/>
      <c r="H50" s="112"/>
      <c r="I50" s="76"/>
    </row>
    <row r="51" spans="3:9" ht="12.75">
      <c r="C51" s="31"/>
      <c r="D51" s="112"/>
      <c r="E51" s="112"/>
      <c r="F51" s="112"/>
      <c r="G51" s="112"/>
      <c r="H51" s="112"/>
      <c r="I51" s="76"/>
    </row>
    <row r="52" spans="3:9" ht="12.75">
      <c r="C52" s="31"/>
      <c r="D52" s="112"/>
      <c r="E52" s="112"/>
      <c r="F52" s="112"/>
      <c r="G52" s="112"/>
      <c r="H52" s="112"/>
      <c r="I52" s="76"/>
    </row>
    <row r="53" spans="3:9" ht="12.75">
      <c r="C53" s="31"/>
      <c r="D53" s="112"/>
      <c r="E53" s="112"/>
      <c r="F53" s="112"/>
      <c r="G53" s="112"/>
      <c r="H53" s="112"/>
      <c r="I53" s="76"/>
    </row>
    <row r="54" spans="3:9" ht="12.75">
      <c r="C54" s="31"/>
      <c r="D54" s="112"/>
      <c r="E54" s="112"/>
      <c r="F54" s="112"/>
      <c r="G54" s="112"/>
      <c r="H54" s="112"/>
      <c r="I54" s="76"/>
    </row>
    <row r="55" spans="3:9" ht="12.75">
      <c r="C55" s="31"/>
      <c r="D55" s="112"/>
      <c r="E55" s="112"/>
      <c r="F55" s="112"/>
      <c r="G55" s="112"/>
      <c r="H55" s="112"/>
      <c r="I55" s="76"/>
    </row>
    <row r="56" spans="3:9" ht="12.75">
      <c r="C56" s="31"/>
      <c r="D56" s="112"/>
      <c r="E56" s="112"/>
      <c r="F56" s="112"/>
      <c r="G56" s="112"/>
      <c r="H56" s="112"/>
      <c r="I56" s="76"/>
    </row>
    <row r="57" spans="3:9" ht="12.75">
      <c r="C57" s="31"/>
      <c r="D57" s="112"/>
      <c r="E57" s="112"/>
      <c r="F57" s="112"/>
      <c r="G57" s="112"/>
      <c r="H57" s="112"/>
      <c r="I57" s="76"/>
    </row>
    <row r="58" spans="3:9" ht="12.75">
      <c r="C58" s="31"/>
      <c r="D58" s="112"/>
      <c r="E58" s="112"/>
      <c r="F58" s="112"/>
      <c r="G58" s="112"/>
      <c r="H58" s="112"/>
      <c r="I58" s="76"/>
    </row>
    <row r="59" spans="3:9" ht="12.75">
      <c r="C59" s="31"/>
      <c r="D59" s="112"/>
      <c r="E59" s="112"/>
      <c r="F59" s="112"/>
      <c r="G59" s="112"/>
      <c r="H59" s="112"/>
      <c r="I59" s="76"/>
    </row>
    <row r="60" spans="3:9" ht="12.75">
      <c r="C60" s="31"/>
      <c r="D60" s="112"/>
      <c r="E60" s="112"/>
      <c r="F60" s="112"/>
      <c r="G60" s="112"/>
      <c r="H60" s="112"/>
      <c r="I60" s="76"/>
    </row>
    <row r="61" spans="3:9" ht="12.75">
      <c r="C61" s="31"/>
      <c r="D61" s="112"/>
      <c r="E61" s="112"/>
      <c r="F61" s="112"/>
      <c r="G61" s="112"/>
      <c r="H61" s="112"/>
      <c r="I61" s="76"/>
    </row>
    <row r="62" spans="3:9" ht="12.75">
      <c r="C62" s="31"/>
      <c r="D62" s="112"/>
      <c r="E62" s="112"/>
      <c r="F62" s="112"/>
      <c r="G62" s="112"/>
      <c r="H62" s="112"/>
      <c r="I62" s="76"/>
    </row>
    <row r="63" spans="3:9" ht="12.75">
      <c r="C63" s="31"/>
      <c r="D63" s="112"/>
      <c r="E63" s="112"/>
      <c r="F63" s="112"/>
      <c r="G63" s="112"/>
      <c r="H63" s="112"/>
      <c r="I63" s="76"/>
    </row>
    <row r="64" spans="3:9" ht="12.75">
      <c r="C64" s="31"/>
      <c r="D64" s="112"/>
      <c r="E64" s="112"/>
      <c r="F64" s="112"/>
      <c r="G64" s="112"/>
      <c r="H64" s="112"/>
      <c r="I64" s="76"/>
    </row>
    <row r="65" spans="3:9" ht="12.75">
      <c r="C65" s="31"/>
      <c r="D65" s="112"/>
      <c r="E65" s="112"/>
      <c r="F65" s="112"/>
      <c r="G65" s="112"/>
      <c r="H65" s="112"/>
      <c r="I65" s="76"/>
    </row>
    <row r="66" spans="3:9" ht="12.75">
      <c r="C66" s="31"/>
      <c r="D66" s="112"/>
      <c r="E66" s="112"/>
      <c r="F66" s="112"/>
      <c r="G66" s="112"/>
      <c r="H66" s="112"/>
      <c r="I66" s="76"/>
    </row>
    <row r="67" spans="3:9" ht="12.75">
      <c r="C67" s="31"/>
      <c r="D67" s="112"/>
      <c r="E67" s="112"/>
      <c r="F67" s="112"/>
      <c r="G67" s="112"/>
      <c r="H67" s="112"/>
      <c r="I67" s="76"/>
    </row>
    <row r="68" spans="3:9" ht="12.75">
      <c r="C68" s="31"/>
      <c r="D68" s="112"/>
      <c r="E68" s="112"/>
      <c r="F68" s="112"/>
      <c r="G68" s="112"/>
      <c r="H68" s="112"/>
      <c r="I68" s="76"/>
    </row>
    <row r="69" spans="3:9" ht="12.75">
      <c r="C69" s="31"/>
      <c r="D69" s="112"/>
      <c r="E69" s="112"/>
      <c r="F69" s="112"/>
      <c r="G69" s="112"/>
      <c r="H69" s="112"/>
      <c r="I69" s="76"/>
    </row>
    <row r="70" spans="3:9" ht="12.75">
      <c r="C70" s="31"/>
      <c r="D70" s="112"/>
      <c r="E70" s="112"/>
      <c r="F70" s="112"/>
      <c r="G70" s="112"/>
      <c r="H70" s="112"/>
      <c r="I70" s="76"/>
    </row>
    <row r="71" spans="3:9" ht="12.75">
      <c r="C71" s="31"/>
      <c r="D71" s="112"/>
      <c r="E71" s="112"/>
      <c r="F71" s="112"/>
      <c r="G71" s="112"/>
      <c r="H71" s="112"/>
      <c r="I71" s="76"/>
    </row>
    <row r="72" spans="3:9" ht="12.75">
      <c r="C72" s="31"/>
      <c r="D72" s="112"/>
      <c r="E72" s="112"/>
      <c r="F72" s="112"/>
      <c r="G72" s="112"/>
      <c r="H72" s="112"/>
      <c r="I72" s="76"/>
    </row>
    <row r="73" spans="3:9" ht="12.75">
      <c r="C73" s="31"/>
      <c r="D73" s="112"/>
      <c r="E73" s="112"/>
      <c r="F73" s="112"/>
      <c r="G73" s="112"/>
      <c r="H73" s="112"/>
      <c r="I73" s="76"/>
    </row>
    <row r="74" spans="3:9" ht="12.75">
      <c r="C74" s="31"/>
      <c r="D74" s="112"/>
      <c r="E74" s="112"/>
      <c r="F74" s="112"/>
      <c r="G74" s="112"/>
      <c r="H74" s="112"/>
      <c r="I74" s="76"/>
    </row>
    <row r="75" spans="3:9" ht="12.75">
      <c r="C75" s="31"/>
      <c r="D75" s="112"/>
      <c r="E75" s="112"/>
      <c r="F75" s="112"/>
      <c r="G75" s="112"/>
      <c r="H75" s="112"/>
      <c r="I75" s="76"/>
    </row>
    <row r="76" spans="3:9" ht="12.75">
      <c r="C76" s="31"/>
      <c r="D76" s="112"/>
      <c r="E76" s="112"/>
      <c r="F76" s="112"/>
      <c r="G76" s="112"/>
      <c r="H76" s="112"/>
      <c r="I76" s="76"/>
    </row>
    <row r="77" spans="3:9" ht="12.75">
      <c r="C77" s="31"/>
      <c r="D77" s="112"/>
      <c r="E77" s="112"/>
      <c r="F77" s="112"/>
      <c r="G77" s="112"/>
      <c r="H77" s="112"/>
      <c r="I77" s="76"/>
    </row>
    <row r="78" spans="3:9" ht="12.75">
      <c r="C78" s="31"/>
      <c r="D78" s="112"/>
      <c r="E78" s="112"/>
      <c r="F78" s="112"/>
      <c r="G78" s="112"/>
      <c r="H78" s="112"/>
      <c r="I78" s="76"/>
    </row>
    <row r="79" spans="3:9" ht="12.75">
      <c r="C79" s="31"/>
      <c r="D79" s="112"/>
      <c r="E79" s="112"/>
      <c r="F79" s="112"/>
      <c r="G79" s="112"/>
      <c r="H79" s="112"/>
      <c r="I79" s="76"/>
    </row>
    <row r="80" spans="3:9" ht="12.75">
      <c r="C80" s="31"/>
      <c r="D80" s="112"/>
      <c r="E80" s="112"/>
      <c r="F80" s="112"/>
      <c r="G80" s="112"/>
      <c r="H80" s="112"/>
      <c r="I80" s="76"/>
    </row>
    <row r="81" spans="3:9" ht="12.75">
      <c r="C81" s="31"/>
      <c r="D81" s="112"/>
      <c r="E81" s="112"/>
      <c r="F81" s="112"/>
      <c r="G81" s="112"/>
      <c r="H81" s="112"/>
      <c r="I81" s="76"/>
    </row>
    <row r="82" spans="3:9" ht="12.75">
      <c r="C82" s="31"/>
      <c r="D82" s="112"/>
      <c r="E82" s="112"/>
      <c r="F82" s="112"/>
      <c r="G82" s="112"/>
      <c r="H82" s="112"/>
      <c r="I82" s="76"/>
    </row>
    <row r="83" spans="3:9" ht="12.75">
      <c r="C83" s="31"/>
      <c r="D83" s="112"/>
      <c r="E83" s="112"/>
      <c r="F83" s="112"/>
      <c r="G83" s="112"/>
      <c r="H83" s="112"/>
      <c r="I83" s="76"/>
    </row>
    <row r="84" spans="3:9" ht="12.75">
      <c r="C84" s="31"/>
      <c r="D84" s="112"/>
      <c r="E84" s="112"/>
      <c r="F84" s="112"/>
      <c r="G84" s="112"/>
      <c r="H84" s="112"/>
      <c r="I84" s="76"/>
    </row>
    <row r="85" spans="3:9" ht="12.75">
      <c r="C85" s="31"/>
      <c r="D85" s="112"/>
      <c r="E85" s="112"/>
      <c r="F85" s="112"/>
      <c r="G85" s="112"/>
      <c r="H85" s="112"/>
      <c r="I85" s="76"/>
    </row>
    <row r="86" spans="3:9" ht="12.75">
      <c r="C86" s="31"/>
      <c r="D86" s="112"/>
      <c r="E86" s="112"/>
      <c r="F86" s="112"/>
      <c r="G86" s="112"/>
      <c r="H86" s="112"/>
      <c r="I86" s="76"/>
    </row>
    <row r="87" spans="3:9" ht="12.75">
      <c r="C87" s="31"/>
      <c r="D87" s="112"/>
      <c r="E87" s="112"/>
      <c r="F87" s="112"/>
      <c r="G87" s="112"/>
      <c r="H87" s="112"/>
      <c r="I87" s="76"/>
    </row>
    <row r="88" spans="3:9" ht="12.75">
      <c r="C88" s="31"/>
      <c r="D88" s="112"/>
      <c r="E88" s="112"/>
      <c r="F88" s="112"/>
      <c r="G88" s="112"/>
      <c r="H88" s="112"/>
      <c r="I88" s="76"/>
    </row>
    <row r="89" spans="3:9" ht="12.75">
      <c r="C89" s="31"/>
      <c r="D89" s="112"/>
      <c r="E89" s="112"/>
      <c r="F89" s="112"/>
      <c r="G89" s="112"/>
      <c r="H89" s="112"/>
      <c r="I89" s="76"/>
    </row>
    <row r="90" spans="3:9" ht="12.75">
      <c r="C90" s="31"/>
      <c r="D90" s="112"/>
      <c r="E90" s="112"/>
      <c r="F90" s="112"/>
      <c r="G90" s="112"/>
      <c r="H90" s="112"/>
      <c r="I90" s="76"/>
    </row>
    <row r="91" spans="3:9" ht="12.75">
      <c r="C91" s="31"/>
      <c r="D91" s="112"/>
      <c r="E91" s="112"/>
      <c r="F91" s="112"/>
      <c r="G91" s="112"/>
      <c r="H91" s="112"/>
      <c r="I91" s="76"/>
    </row>
    <row r="92" spans="3:9" ht="12.75">
      <c r="C92" s="31"/>
      <c r="D92" s="112"/>
      <c r="E92" s="112"/>
      <c r="F92" s="112"/>
      <c r="G92" s="112"/>
      <c r="H92" s="112"/>
      <c r="I92" s="76"/>
    </row>
    <row r="93" spans="3:9" ht="12.75">
      <c r="C93" s="31"/>
      <c r="D93" s="112"/>
      <c r="E93" s="112"/>
      <c r="F93" s="112"/>
      <c r="G93" s="112"/>
      <c r="H93" s="112"/>
      <c r="I93" s="76"/>
    </row>
    <row r="94" spans="3:9" ht="12.75">
      <c r="C94" s="31"/>
      <c r="D94" s="112"/>
      <c r="E94" s="112"/>
      <c r="F94" s="112"/>
      <c r="G94" s="112"/>
      <c r="H94" s="112"/>
      <c r="I94" s="76"/>
    </row>
    <row r="95" spans="3:9" ht="12.75">
      <c r="C95" s="31"/>
      <c r="D95" s="112"/>
      <c r="E95" s="112"/>
      <c r="F95" s="112"/>
      <c r="G95" s="112"/>
      <c r="H95" s="112"/>
      <c r="I95" s="76"/>
    </row>
    <row r="96" spans="3:9" ht="12.75">
      <c r="C96" s="31"/>
      <c r="D96" s="112"/>
      <c r="E96" s="112"/>
      <c r="F96" s="112"/>
      <c r="G96" s="112"/>
      <c r="H96" s="112"/>
      <c r="I96" s="76"/>
    </row>
    <row r="97" spans="3:9" ht="12.75">
      <c r="C97" s="31"/>
      <c r="D97" s="112"/>
      <c r="E97" s="112"/>
      <c r="F97" s="112"/>
      <c r="G97" s="112"/>
      <c r="H97" s="112"/>
      <c r="I97" s="76"/>
    </row>
    <row r="98" spans="3:9" ht="12.75">
      <c r="C98" s="31"/>
      <c r="D98" s="112"/>
      <c r="E98" s="112"/>
      <c r="F98" s="112"/>
      <c r="G98" s="112"/>
      <c r="H98" s="112"/>
      <c r="I98" s="76"/>
    </row>
    <row r="99" spans="3:9" ht="12.75">
      <c r="C99" s="31"/>
      <c r="D99" s="112"/>
      <c r="E99" s="112"/>
      <c r="F99" s="112"/>
      <c r="G99" s="112"/>
      <c r="H99" s="112"/>
      <c r="I99" s="76"/>
    </row>
    <row r="100" spans="3:9" ht="12.75">
      <c r="C100" s="31"/>
      <c r="D100" s="112"/>
      <c r="E100" s="112"/>
      <c r="F100" s="112"/>
      <c r="G100" s="112"/>
      <c r="H100" s="112"/>
      <c r="I100" s="76"/>
    </row>
    <row r="101" spans="3:9" ht="12.75">
      <c r="C101" s="31"/>
      <c r="D101" s="112"/>
      <c r="E101" s="112"/>
      <c r="F101" s="112"/>
      <c r="G101" s="112"/>
      <c r="H101" s="112"/>
      <c r="I101" s="76"/>
    </row>
    <row r="102" spans="3:9" ht="12.75">
      <c r="C102" s="31"/>
      <c r="D102" s="112"/>
      <c r="E102" s="112"/>
      <c r="F102" s="112"/>
      <c r="G102" s="112"/>
      <c r="H102" s="112"/>
      <c r="I102" s="76"/>
    </row>
    <row r="103" spans="3:9" ht="12.75">
      <c r="C103" s="31"/>
      <c r="D103" s="112"/>
      <c r="E103" s="112"/>
      <c r="F103" s="112"/>
      <c r="G103" s="112"/>
      <c r="H103" s="112"/>
      <c r="I103" s="76"/>
    </row>
    <row r="104" spans="3:9" ht="12.75">
      <c r="C104" s="31"/>
      <c r="D104" s="112"/>
      <c r="E104" s="112"/>
      <c r="F104" s="112"/>
      <c r="G104" s="112"/>
      <c r="H104" s="112"/>
      <c r="I104" s="76"/>
    </row>
    <row r="105" spans="3:9" ht="12.75">
      <c r="C105" s="31"/>
      <c r="D105" s="112"/>
      <c r="E105" s="112"/>
      <c r="F105" s="112"/>
      <c r="G105" s="112"/>
      <c r="H105" s="112"/>
      <c r="I105" s="76"/>
    </row>
    <row r="106" spans="3:9" ht="12.75">
      <c r="C106" s="31"/>
      <c r="D106" s="112"/>
      <c r="E106" s="112"/>
      <c r="F106" s="112"/>
      <c r="G106" s="112"/>
      <c r="H106" s="112"/>
      <c r="I106" s="76"/>
    </row>
    <row r="107" spans="3:9" ht="12.75">
      <c r="C107" s="31"/>
      <c r="D107" s="112"/>
      <c r="E107" s="112"/>
      <c r="F107" s="112"/>
      <c r="G107" s="112"/>
      <c r="H107" s="112"/>
      <c r="I107" s="76"/>
    </row>
    <row r="108" spans="3:9" ht="12.75">
      <c r="C108" s="31"/>
      <c r="D108" s="112"/>
      <c r="E108" s="112"/>
      <c r="F108" s="112"/>
      <c r="G108" s="112"/>
      <c r="H108" s="112"/>
      <c r="I108" s="76"/>
    </row>
    <row r="109" spans="3:9" ht="12.75">
      <c r="C109" s="31"/>
      <c r="D109" s="112"/>
      <c r="E109" s="112"/>
      <c r="F109" s="112"/>
      <c r="G109" s="112"/>
      <c r="H109" s="112"/>
      <c r="I109" s="76"/>
    </row>
    <row r="110" spans="3:9" ht="12.75">
      <c r="C110" s="31"/>
      <c r="D110" s="112"/>
      <c r="E110" s="112"/>
      <c r="F110" s="112"/>
      <c r="G110" s="112"/>
      <c r="H110" s="112"/>
      <c r="I110" s="76"/>
    </row>
    <row r="111" spans="3:9" ht="12.75">
      <c r="C111" s="31"/>
      <c r="D111" s="112"/>
      <c r="E111" s="112"/>
      <c r="F111" s="112"/>
      <c r="G111" s="112"/>
      <c r="H111" s="112"/>
      <c r="I111" s="76"/>
    </row>
    <row r="112" spans="3:9" ht="12.75">
      <c r="C112" s="31"/>
      <c r="D112" s="112"/>
      <c r="E112" s="112"/>
      <c r="F112" s="112"/>
      <c r="G112" s="112"/>
      <c r="H112" s="112"/>
      <c r="I112" s="76"/>
    </row>
    <row r="113" spans="3:9" ht="12.75">
      <c r="C113" s="31"/>
      <c r="D113" s="112"/>
      <c r="E113" s="112"/>
      <c r="F113" s="112"/>
      <c r="G113" s="112"/>
      <c r="H113" s="112"/>
      <c r="I113" s="76"/>
    </row>
    <row r="114" spans="3:9" ht="12.75">
      <c r="C114" s="31"/>
      <c r="D114" s="112"/>
      <c r="E114" s="112"/>
      <c r="F114" s="112"/>
      <c r="G114" s="112"/>
      <c r="H114" s="112"/>
      <c r="I114" s="76"/>
    </row>
    <row r="115" spans="3:9" ht="12.75">
      <c r="C115" s="31"/>
      <c r="D115" s="112"/>
      <c r="E115" s="112"/>
      <c r="F115" s="112"/>
      <c r="G115" s="112"/>
      <c r="H115" s="112"/>
      <c r="I115" s="76"/>
    </row>
    <row r="116" spans="3:9" ht="12.75">
      <c r="C116" s="31"/>
      <c r="D116" s="112"/>
      <c r="E116" s="112"/>
      <c r="F116" s="112"/>
      <c r="G116" s="112"/>
      <c r="H116" s="112"/>
      <c r="I116" s="76"/>
    </row>
    <row r="117" spans="3:9" ht="12.75">
      <c r="C117" s="31"/>
      <c r="D117" s="112"/>
      <c r="E117" s="112"/>
      <c r="F117" s="112"/>
      <c r="G117" s="112"/>
      <c r="H117" s="112"/>
      <c r="I117" s="76"/>
    </row>
    <row r="118" spans="3:9" ht="12.75">
      <c r="C118" s="31"/>
      <c r="D118" s="112"/>
      <c r="E118" s="112"/>
      <c r="F118" s="112"/>
      <c r="G118" s="112"/>
      <c r="H118" s="112"/>
      <c r="I118" s="76"/>
    </row>
    <row r="119" spans="3:9" ht="12.75">
      <c r="C119" s="31"/>
      <c r="D119" s="112"/>
      <c r="E119" s="112"/>
      <c r="F119" s="112"/>
      <c r="G119" s="112"/>
      <c r="H119" s="112"/>
      <c r="I119" s="76"/>
    </row>
    <row r="120" spans="3:9" ht="12.75">
      <c r="C120" s="31"/>
      <c r="D120" s="112"/>
      <c r="E120" s="112"/>
      <c r="F120" s="112"/>
      <c r="G120" s="112"/>
      <c r="H120" s="112"/>
      <c r="I120" s="76"/>
    </row>
    <row r="121" spans="3:9" ht="12.75">
      <c r="C121" s="31"/>
      <c r="D121" s="112"/>
      <c r="E121" s="112"/>
      <c r="F121" s="112"/>
      <c r="G121" s="112"/>
      <c r="H121" s="112"/>
      <c r="I121" s="76"/>
    </row>
    <row r="122" spans="3:9" ht="12.75">
      <c r="C122" s="31"/>
      <c r="D122" s="112"/>
      <c r="E122" s="112"/>
      <c r="F122" s="112"/>
      <c r="G122" s="112"/>
      <c r="H122" s="112"/>
      <c r="I122" s="76"/>
    </row>
    <row r="123" spans="3:9" ht="12.75">
      <c r="C123" s="31"/>
      <c r="D123" s="112"/>
      <c r="E123" s="112"/>
      <c r="F123" s="112"/>
      <c r="G123" s="112"/>
      <c r="H123" s="112"/>
      <c r="I123" s="76"/>
    </row>
    <row r="124" spans="3:9" ht="12.75">
      <c r="C124" s="31"/>
      <c r="D124" s="112"/>
      <c r="E124" s="112"/>
      <c r="F124" s="112"/>
      <c r="G124" s="112"/>
      <c r="H124" s="112"/>
      <c r="I124" s="76"/>
    </row>
    <row r="125" spans="3:9" ht="12.75">
      <c r="C125" s="31"/>
      <c r="D125" s="112"/>
      <c r="E125" s="112"/>
      <c r="F125" s="112"/>
      <c r="G125" s="112"/>
      <c r="H125" s="112"/>
      <c r="I125" s="76"/>
    </row>
    <row r="126" spans="3:9" ht="12.75">
      <c r="C126" s="31"/>
      <c r="D126" s="112"/>
      <c r="E126" s="112"/>
      <c r="F126" s="112"/>
      <c r="G126" s="112"/>
      <c r="H126" s="112"/>
      <c r="I126" s="76"/>
    </row>
    <row r="127" spans="3:9" ht="12.75">
      <c r="C127" s="31"/>
      <c r="D127" s="112"/>
      <c r="E127" s="112"/>
      <c r="F127" s="112"/>
      <c r="G127" s="112"/>
      <c r="H127" s="112"/>
      <c r="I127" s="76"/>
    </row>
    <row r="128" spans="3:9" ht="12.75">
      <c r="C128" s="31"/>
      <c r="D128" s="112"/>
      <c r="E128" s="112"/>
      <c r="F128" s="112"/>
      <c r="G128" s="112"/>
      <c r="H128" s="112"/>
      <c r="I128" s="76"/>
    </row>
    <row r="129" spans="3:9" ht="12.75">
      <c r="C129" s="31"/>
      <c r="D129" s="112"/>
      <c r="E129" s="112"/>
      <c r="F129" s="112"/>
      <c r="G129" s="112"/>
      <c r="H129" s="112"/>
      <c r="I129" s="76"/>
    </row>
    <row r="130" spans="3:9" ht="12.75">
      <c r="C130" s="31"/>
      <c r="D130" s="112"/>
      <c r="E130" s="112"/>
      <c r="F130" s="112"/>
      <c r="G130" s="112"/>
      <c r="H130" s="112"/>
      <c r="I130" s="76"/>
    </row>
    <row r="131" spans="3:9" ht="12.75">
      <c r="C131" s="31"/>
      <c r="D131" s="112"/>
      <c r="E131" s="112"/>
      <c r="F131" s="112"/>
      <c r="G131" s="112"/>
      <c r="H131" s="112"/>
      <c r="I131" s="76"/>
    </row>
    <row r="132" spans="3:9" ht="12.75">
      <c r="C132" s="31"/>
      <c r="D132" s="112"/>
      <c r="E132" s="112"/>
      <c r="F132" s="112"/>
      <c r="G132" s="112"/>
      <c r="H132" s="112"/>
      <c r="I132" s="76"/>
    </row>
    <row r="133" spans="3:9" ht="12.75">
      <c r="C133" s="31"/>
      <c r="D133" s="112"/>
      <c r="E133" s="112"/>
      <c r="F133" s="112"/>
      <c r="G133" s="112"/>
      <c r="H133" s="112"/>
      <c r="I133" s="76"/>
    </row>
    <row r="134" spans="3:9" ht="12.75">
      <c r="C134" s="31"/>
      <c r="D134" s="112"/>
      <c r="E134" s="112"/>
      <c r="F134" s="112"/>
      <c r="G134" s="112"/>
      <c r="H134" s="112"/>
      <c r="I134" s="76"/>
    </row>
    <row r="135" spans="3:9" ht="12.75">
      <c r="C135" s="31"/>
      <c r="D135" s="112"/>
      <c r="E135" s="112"/>
      <c r="F135" s="112"/>
      <c r="G135" s="112"/>
      <c r="H135" s="112"/>
      <c r="I135" s="76"/>
    </row>
    <row r="136" spans="3:9" ht="12.75">
      <c r="C136" s="31"/>
      <c r="D136" s="112"/>
      <c r="E136" s="112"/>
      <c r="F136" s="112"/>
      <c r="G136" s="112"/>
      <c r="H136" s="112"/>
      <c r="I136" s="76"/>
    </row>
    <row r="137" spans="3:9" ht="12.75">
      <c r="C137" s="31"/>
      <c r="D137" s="112"/>
      <c r="E137" s="112"/>
      <c r="F137" s="112"/>
      <c r="G137" s="112"/>
      <c r="H137" s="112"/>
      <c r="I137" s="76"/>
    </row>
    <row r="138" spans="3:9" ht="12.75">
      <c r="C138" s="31"/>
      <c r="D138" s="112"/>
      <c r="E138" s="112"/>
      <c r="F138" s="112"/>
      <c r="G138" s="112"/>
      <c r="H138" s="112"/>
      <c r="I138" s="76"/>
    </row>
    <row r="139" spans="3:9" ht="12.75">
      <c r="C139" s="31"/>
      <c r="D139" s="112"/>
      <c r="E139" s="112"/>
      <c r="F139" s="112"/>
      <c r="G139" s="112"/>
      <c r="H139" s="112"/>
      <c r="I139" s="76"/>
    </row>
    <row r="140" spans="3:9" ht="12.75">
      <c r="C140" s="31"/>
      <c r="D140" s="112"/>
      <c r="E140" s="112"/>
      <c r="F140" s="112"/>
      <c r="G140" s="112"/>
      <c r="H140" s="112"/>
      <c r="I140" s="76"/>
    </row>
    <row r="141" spans="3:9" ht="12.75">
      <c r="C141" s="31"/>
      <c r="D141" s="112"/>
      <c r="E141" s="112"/>
      <c r="F141" s="112"/>
      <c r="G141" s="112"/>
      <c r="H141" s="112"/>
      <c r="I141" s="76"/>
    </row>
    <row r="142" spans="3:9" ht="12.75">
      <c r="C142" s="31"/>
      <c r="D142" s="112"/>
      <c r="E142" s="112"/>
      <c r="F142" s="112"/>
      <c r="G142" s="112"/>
      <c r="H142" s="112"/>
      <c r="I142" s="76"/>
    </row>
    <row r="143" spans="3:9" ht="12.75">
      <c r="C143" s="31"/>
      <c r="D143" s="112"/>
      <c r="E143" s="112"/>
      <c r="F143" s="112"/>
      <c r="G143" s="112"/>
      <c r="H143" s="112"/>
      <c r="I143" s="76"/>
    </row>
    <row r="144" spans="3:9" ht="12.75">
      <c r="C144" s="31"/>
      <c r="D144" s="112"/>
      <c r="E144" s="112"/>
      <c r="F144" s="112"/>
      <c r="G144" s="112"/>
      <c r="H144" s="112"/>
      <c r="I144" s="76"/>
    </row>
    <row r="145" spans="3:9" ht="12.75">
      <c r="C145" s="31"/>
      <c r="D145" s="112"/>
      <c r="E145" s="112"/>
      <c r="F145" s="112"/>
      <c r="G145" s="112"/>
      <c r="H145" s="112"/>
      <c r="I145" s="76"/>
    </row>
    <row r="146" spans="3:9" ht="12.75">
      <c r="C146" s="31"/>
      <c r="D146" s="112"/>
      <c r="E146" s="112"/>
      <c r="F146" s="112"/>
      <c r="G146" s="112"/>
      <c r="H146" s="112"/>
      <c r="I146" s="76"/>
    </row>
    <row r="147" spans="3:9" ht="12.75">
      <c r="C147" s="31"/>
      <c r="D147" s="112"/>
      <c r="E147" s="112"/>
      <c r="F147" s="112"/>
      <c r="G147" s="112"/>
      <c r="H147" s="112"/>
      <c r="I147" s="76"/>
    </row>
    <row r="148" spans="3:9" ht="12.75">
      <c r="C148" s="31"/>
      <c r="D148" s="112"/>
      <c r="E148" s="112"/>
      <c r="F148" s="112"/>
      <c r="G148" s="112"/>
      <c r="H148" s="112"/>
      <c r="I148" s="76"/>
    </row>
    <row r="149" spans="3:9" ht="12.75">
      <c r="C149" s="31"/>
      <c r="D149" s="112"/>
      <c r="E149" s="112"/>
      <c r="F149" s="112"/>
      <c r="G149" s="112"/>
      <c r="H149" s="112"/>
      <c r="I149" s="76"/>
    </row>
    <row r="150" spans="3:9" ht="12.75">
      <c r="C150" s="31"/>
      <c r="D150" s="112"/>
      <c r="E150" s="112"/>
      <c r="F150" s="112"/>
      <c r="G150" s="112"/>
      <c r="H150" s="112"/>
      <c r="I150" s="76"/>
    </row>
    <row r="151" spans="3:9" ht="12.75">
      <c r="C151" s="31"/>
      <c r="D151" s="112"/>
      <c r="E151" s="112"/>
      <c r="F151" s="112"/>
      <c r="G151" s="112"/>
      <c r="H151" s="112"/>
      <c r="I151" s="76"/>
    </row>
    <row r="152" spans="3:9" ht="12.75">
      <c r="C152" s="31"/>
      <c r="D152" s="112"/>
      <c r="E152" s="112"/>
      <c r="F152" s="112"/>
      <c r="G152" s="112"/>
      <c r="H152" s="112"/>
      <c r="I152" s="76"/>
    </row>
    <row r="153" spans="3:9" ht="12.75">
      <c r="C153" s="31"/>
      <c r="D153" s="112"/>
      <c r="E153" s="112"/>
      <c r="F153" s="112"/>
      <c r="G153" s="112"/>
      <c r="H153" s="112"/>
      <c r="I153" s="76"/>
    </row>
    <row r="154" spans="3:9" ht="12.75">
      <c r="C154" s="31"/>
      <c r="D154" s="112"/>
      <c r="E154" s="112"/>
      <c r="F154" s="112"/>
      <c r="G154" s="112"/>
      <c r="H154" s="112"/>
      <c r="I154" s="76"/>
    </row>
    <row r="155" spans="3:9" ht="12.75">
      <c r="C155" s="31"/>
      <c r="D155" s="112"/>
      <c r="E155" s="112"/>
      <c r="F155" s="112"/>
      <c r="G155" s="112"/>
      <c r="H155" s="112"/>
      <c r="I155" s="76"/>
    </row>
    <row r="156" spans="3:9" ht="12.75">
      <c r="C156" s="31"/>
      <c r="D156" s="112"/>
      <c r="E156" s="112"/>
      <c r="F156" s="112"/>
      <c r="G156" s="112"/>
      <c r="H156" s="112"/>
      <c r="I156" s="76"/>
    </row>
    <row r="157" spans="3:9" ht="12.75">
      <c r="C157" s="31"/>
      <c r="D157" s="112"/>
      <c r="E157" s="112"/>
      <c r="F157" s="112"/>
      <c r="G157" s="112"/>
      <c r="H157" s="112"/>
      <c r="I157" s="76"/>
    </row>
    <row r="158" spans="3:9" ht="12.75">
      <c r="C158" s="31"/>
      <c r="D158" s="112"/>
      <c r="E158" s="112"/>
      <c r="F158" s="112"/>
      <c r="G158" s="112"/>
      <c r="H158" s="112"/>
      <c r="I158" s="76"/>
    </row>
    <row r="159" spans="3:9" ht="12.75">
      <c r="C159" s="31"/>
      <c r="D159" s="112"/>
      <c r="E159" s="112"/>
      <c r="F159" s="112"/>
      <c r="G159" s="112"/>
      <c r="H159" s="112"/>
      <c r="I159" s="76"/>
    </row>
    <row r="160" spans="3:9" ht="12.75">
      <c r="C160" s="31"/>
      <c r="D160" s="112"/>
      <c r="E160" s="112"/>
      <c r="F160" s="112"/>
      <c r="G160" s="112"/>
      <c r="H160" s="112"/>
      <c r="I160" s="76"/>
    </row>
    <row r="161" spans="3:9" ht="12.75">
      <c r="C161" s="31"/>
      <c r="D161" s="112"/>
      <c r="E161" s="112"/>
      <c r="F161" s="112"/>
      <c r="G161" s="112"/>
      <c r="H161" s="112"/>
      <c r="I161" s="76"/>
    </row>
    <row r="162" spans="3:9" ht="12.75">
      <c r="C162" s="31"/>
      <c r="D162" s="112"/>
      <c r="E162" s="112"/>
      <c r="F162" s="112"/>
      <c r="G162" s="112"/>
      <c r="H162" s="112"/>
      <c r="I162" s="76"/>
    </row>
    <row r="163" spans="3:9" ht="12.75">
      <c r="C163" s="31"/>
      <c r="D163" s="112"/>
      <c r="E163" s="112"/>
      <c r="F163" s="112"/>
      <c r="G163" s="112"/>
      <c r="H163" s="112"/>
      <c r="I163" s="76"/>
    </row>
    <row r="164" spans="3:9" ht="12.75">
      <c r="C164" s="31"/>
      <c r="D164" s="112"/>
      <c r="E164" s="112"/>
      <c r="F164" s="112"/>
      <c r="G164" s="112"/>
      <c r="H164" s="112"/>
      <c r="I164" s="76"/>
    </row>
    <row r="165" spans="3:9" ht="12.75">
      <c r="C165" s="31"/>
      <c r="D165" s="112"/>
      <c r="E165" s="112"/>
      <c r="F165" s="112"/>
      <c r="G165" s="112"/>
      <c r="H165" s="112"/>
      <c r="I165" s="76"/>
    </row>
    <row r="166" spans="3:9" ht="12.75">
      <c r="C166" s="31"/>
      <c r="D166" s="112"/>
      <c r="E166" s="112"/>
      <c r="F166" s="112"/>
      <c r="G166" s="112"/>
      <c r="H166" s="112"/>
      <c r="I166" s="76"/>
    </row>
    <row r="167" spans="3:9" ht="12.75">
      <c r="C167" s="31"/>
      <c r="D167" s="112"/>
      <c r="E167" s="112"/>
      <c r="F167" s="112"/>
      <c r="G167" s="112"/>
      <c r="H167" s="112"/>
      <c r="I167" s="76"/>
    </row>
    <row r="168" spans="3:9" ht="12.75">
      <c r="C168" s="31"/>
      <c r="D168" s="112"/>
      <c r="E168" s="112"/>
      <c r="F168" s="112"/>
      <c r="G168" s="112"/>
      <c r="H168" s="112"/>
      <c r="I168" s="76"/>
    </row>
    <row r="169" spans="3:9" ht="12.75">
      <c r="C169" s="31"/>
      <c r="D169" s="112"/>
      <c r="E169" s="112"/>
      <c r="F169" s="112"/>
      <c r="G169" s="112"/>
      <c r="H169" s="112"/>
      <c r="I169" s="76"/>
    </row>
    <row r="170" spans="3:9" ht="12.75">
      <c r="C170" s="31"/>
      <c r="D170" s="112"/>
      <c r="E170" s="112"/>
      <c r="F170" s="112"/>
      <c r="G170" s="112"/>
      <c r="H170" s="112"/>
      <c r="I170" s="76"/>
    </row>
    <row r="171" spans="3:9" ht="12.75">
      <c r="C171" s="31"/>
      <c r="D171" s="112"/>
      <c r="E171" s="112"/>
      <c r="F171" s="112"/>
      <c r="G171" s="112"/>
      <c r="H171" s="112"/>
      <c r="I171" s="76"/>
    </row>
    <row r="172" spans="3:9" ht="12.75">
      <c r="C172" s="31"/>
      <c r="D172" s="112"/>
      <c r="E172" s="112"/>
      <c r="F172" s="112"/>
      <c r="G172" s="112"/>
      <c r="H172" s="112"/>
      <c r="I172" s="76"/>
    </row>
    <row r="173" spans="3:9" ht="12.75">
      <c r="C173" s="31"/>
      <c r="D173" s="112"/>
      <c r="E173" s="112"/>
      <c r="F173" s="112"/>
      <c r="G173" s="112"/>
      <c r="H173" s="112"/>
      <c r="I173" s="76"/>
    </row>
    <row r="174" spans="3:9" ht="12.75">
      <c r="C174" s="31"/>
      <c r="D174" s="112"/>
      <c r="E174" s="112"/>
      <c r="F174" s="112"/>
      <c r="G174" s="112"/>
      <c r="H174" s="112"/>
      <c r="I174" s="76"/>
    </row>
    <row r="175" spans="3:9" ht="12.75">
      <c r="C175" s="31"/>
      <c r="D175" s="112"/>
      <c r="E175" s="112"/>
      <c r="F175" s="112"/>
      <c r="G175" s="112"/>
      <c r="H175" s="112"/>
      <c r="I175" s="76"/>
    </row>
    <row r="176" spans="3:9" ht="12.75">
      <c r="C176" s="31"/>
      <c r="D176" s="112"/>
      <c r="E176" s="112"/>
      <c r="F176" s="112"/>
      <c r="G176" s="112"/>
      <c r="H176" s="112"/>
      <c r="I176" s="76"/>
    </row>
    <row r="177" spans="3:9" ht="12.75">
      <c r="C177" s="31"/>
      <c r="D177" s="112"/>
      <c r="E177" s="112"/>
      <c r="F177" s="112"/>
      <c r="G177" s="112"/>
      <c r="H177" s="112"/>
      <c r="I177" s="76"/>
    </row>
    <row r="178" spans="3:9" ht="12.75">
      <c r="C178" s="31"/>
      <c r="D178" s="112"/>
      <c r="E178" s="112"/>
      <c r="F178" s="112"/>
      <c r="G178" s="112"/>
      <c r="H178" s="112"/>
      <c r="I178" s="76"/>
    </row>
    <row r="179" spans="3:9" ht="12.75">
      <c r="C179" s="31"/>
      <c r="D179" s="112"/>
      <c r="E179" s="112"/>
      <c r="F179" s="112"/>
      <c r="G179" s="112"/>
      <c r="H179" s="112"/>
      <c r="I179" s="76"/>
    </row>
    <row r="180" spans="3:9" ht="12.75">
      <c r="C180" s="31"/>
      <c r="D180" s="112"/>
      <c r="E180" s="112"/>
      <c r="F180" s="112"/>
      <c r="G180" s="112"/>
      <c r="H180" s="112"/>
      <c r="I180" s="76"/>
    </row>
    <row r="181" spans="3:9" ht="12.75">
      <c r="C181" s="31"/>
      <c r="D181" s="112"/>
      <c r="E181" s="112"/>
      <c r="F181" s="112"/>
      <c r="G181" s="112"/>
      <c r="H181" s="112"/>
      <c r="I181" s="76"/>
    </row>
    <row r="182" spans="3:9" ht="12.75">
      <c r="C182" s="31"/>
      <c r="D182" s="112"/>
      <c r="E182" s="112"/>
      <c r="F182" s="112"/>
      <c r="G182" s="112"/>
      <c r="H182" s="112"/>
      <c r="I182" s="76"/>
    </row>
    <row r="183" spans="3:9" ht="12.75">
      <c r="C183" s="31"/>
      <c r="D183" s="112"/>
      <c r="E183" s="112"/>
      <c r="F183" s="112"/>
      <c r="G183" s="112"/>
      <c r="H183" s="112"/>
      <c r="I183" s="76"/>
    </row>
    <row r="184" spans="3:9" ht="12.75">
      <c r="C184" s="31"/>
      <c r="D184" s="112"/>
      <c r="E184" s="112"/>
      <c r="F184" s="112"/>
      <c r="G184" s="112"/>
      <c r="H184" s="112"/>
      <c r="I184" s="76"/>
    </row>
    <row r="185" spans="3:9" ht="12.75">
      <c r="C185" s="31"/>
      <c r="D185" s="112"/>
      <c r="E185" s="112"/>
      <c r="F185" s="112"/>
      <c r="G185" s="112"/>
      <c r="H185" s="112"/>
      <c r="I185" s="76"/>
    </row>
    <row r="186" spans="3:9" ht="12.75">
      <c r="C186" s="31"/>
      <c r="D186" s="112"/>
      <c r="E186" s="112"/>
      <c r="F186" s="112"/>
      <c r="G186" s="112"/>
      <c r="H186" s="112"/>
      <c r="I186" s="76"/>
    </row>
    <row r="187" spans="3:9" ht="12.75">
      <c r="C187" s="31"/>
      <c r="D187" s="112"/>
      <c r="E187" s="112"/>
      <c r="F187" s="112"/>
      <c r="G187" s="112"/>
      <c r="H187" s="112"/>
      <c r="I187" s="76"/>
    </row>
    <row r="188" spans="3:9" ht="12.75">
      <c r="C188" s="31"/>
      <c r="D188" s="112"/>
      <c r="E188" s="112"/>
      <c r="F188" s="112"/>
      <c r="G188" s="112"/>
      <c r="H188" s="112"/>
      <c r="I188" s="76"/>
    </row>
    <row r="189" spans="3:9" ht="12.75">
      <c r="C189" s="31"/>
      <c r="D189" s="112"/>
      <c r="E189" s="112"/>
      <c r="F189" s="112"/>
      <c r="G189" s="112"/>
      <c r="H189" s="112"/>
      <c r="I189" s="76"/>
    </row>
    <row r="190" spans="3:9" ht="12.75">
      <c r="C190" s="31"/>
      <c r="D190" s="112"/>
      <c r="E190" s="112"/>
      <c r="F190" s="112"/>
      <c r="G190" s="112"/>
      <c r="H190" s="112"/>
      <c r="I190" s="76"/>
    </row>
    <row r="191" spans="3:9" ht="12.75">
      <c r="C191" s="31"/>
      <c r="D191" s="112"/>
      <c r="E191" s="112"/>
      <c r="F191" s="112"/>
      <c r="G191" s="112"/>
      <c r="H191" s="112"/>
      <c r="I191" s="76"/>
    </row>
    <row r="192" spans="3:9" ht="12.75">
      <c r="C192" s="31"/>
      <c r="D192" s="112"/>
      <c r="E192" s="112"/>
      <c r="F192" s="112"/>
      <c r="G192" s="112"/>
      <c r="H192" s="112"/>
      <c r="I192" s="76"/>
    </row>
    <row r="193" spans="3:9" ht="12.75">
      <c r="C193" s="31"/>
      <c r="D193" s="112"/>
      <c r="E193" s="112"/>
      <c r="F193" s="112"/>
      <c r="G193" s="112"/>
      <c r="H193" s="112"/>
      <c r="I193" s="76"/>
    </row>
    <row r="194" spans="3:9" ht="12.75">
      <c r="C194" s="31"/>
      <c r="D194" s="112"/>
      <c r="E194" s="112"/>
      <c r="F194" s="112"/>
      <c r="G194" s="112"/>
      <c r="H194" s="112"/>
      <c r="I194" s="76"/>
    </row>
    <row r="195" spans="3:9" ht="12.75">
      <c r="C195" s="31"/>
      <c r="D195" s="112"/>
      <c r="E195" s="112"/>
      <c r="F195" s="112"/>
      <c r="G195" s="112"/>
      <c r="H195" s="112"/>
      <c r="I195" s="76"/>
    </row>
    <row r="196" spans="3:9" ht="12.75">
      <c r="C196" s="31"/>
      <c r="D196" s="112"/>
      <c r="E196" s="112"/>
      <c r="F196" s="112"/>
      <c r="G196" s="112"/>
      <c r="H196" s="112"/>
      <c r="I196" s="76"/>
    </row>
    <row r="197" spans="3:9" ht="12.75">
      <c r="C197" s="31"/>
      <c r="D197" s="112"/>
      <c r="E197" s="112"/>
      <c r="F197" s="112"/>
      <c r="G197" s="112"/>
      <c r="H197" s="112"/>
      <c r="I197" s="76"/>
    </row>
    <row r="198" spans="3:9" ht="12.75">
      <c r="C198" s="31"/>
      <c r="D198" s="112"/>
      <c r="E198" s="112"/>
      <c r="F198" s="112"/>
      <c r="G198" s="112"/>
      <c r="H198" s="112"/>
      <c r="I198" s="76"/>
    </row>
    <row r="199" spans="3:9" ht="12.75">
      <c r="C199" s="31"/>
      <c r="D199" s="112"/>
      <c r="E199" s="112"/>
      <c r="F199" s="112"/>
      <c r="G199" s="112"/>
      <c r="H199" s="112"/>
      <c r="I199" s="76"/>
    </row>
    <row r="200" spans="3:9" ht="12.75">
      <c r="C200" s="31"/>
      <c r="D200" s="112"/>
      <c r="E200" s="112"/>
      <c r="F200" s="112"/>
      <c r="G200" s="112"/>
      <c r="H200" s="112"/>
      <c r="I200" s="76"/>
    </row>
    <row r="201" spans="3:9" ht="12.75">
      <c r="C201" s="31"/>
      <c r="D201" s="112"/>
      <c r="E201" s="112"/>
      <c r="F201" s="112"/>
      <c r="G201" s="112"/>
      <c r="H201" s="112"/>
      <c r="I201" s="76"/>
    </row>
    <row r="202" spans="3:9" ht="12.75">
      <c r="C202" s="31"/>
      <c r="D202" s="112"/>
      <c r="E202" s="112"/>
      <c r="F202" s="112"/>
      <c r="G202" s="112"/>
      <c r="H202" s="112"/>
      <c r="I202" s="76"/>
    </row>
    <row r="203" spans="3:9" ht="12.75">
      <c r="C203" s="31"/>
      <c r="D203" s="112"/>
      <c r="E203" s="112"/>
      <c r="F203" s="112"/>
      <c r="G203" s="112"/>
      <c r="H203" s="112"/>
      <c r="I203" s="76"/>
    </row>
    <row r="204" spans="3:9" ht="12.75">
      <c r="C204" s="31"/>
      <c r="D204" s="112"/>
      <c r="E204" s="112"/>
      <c r="F204" s="112"/>
      <c r="G204" s="112"/>
      <c r="H204" s="112"/>
      <c r="I204" s="76"/>
    </row>
    <row r="205" spans="3:9" ht="12.75">
      <c r="C205" s="31"/>
      <c r="D205" s="112"/>
      <c r="E205" s="112"/>
      <c r="F205" s="112"/>
      <c r="G205" s="112"/>
      <c r="H205" s="112"/>
      <c r="I205" s="76"/>
    </row>
    <row r="206" spans="3:9" ht="12.75">
      <c r="C206" s="31"/>
      <c r="D206" s="112"/>
      <c r="E206" s="112"/>
      <c r="F206" s="112"/>
      <c r="G206" s="112"/>
      <c r="H206" s="112"/>
      <c r="I206" s="76"/>
    </row>
    <row r="207" spans="3:9" ht="12.75">
      <c r="C207" s="31"/>
      <c r="D207" s="112"/>
      <c r="E207" s="112"/>
      <c r="F207" s="112"/>
      <c r="G207" s="112"/>
      <c r="H207" s="112"/>
      <c r="I207" s="76"/>
    </row>
    <row r="208" spans="3:9" ht="12.75">
      <c r="C208" s="31"/>
      <c r="D208" s="112"/>
      <c r="E208" s="112"/>
      <c r="F208" s="112"/>
      <c r="G208" s="112"/>
      <c r="H208" s="112"/>
      <c r="I208" s="76"/>
    </row>
    <row r="209" spans="3:9" ht="12.75">
      <c r="C209" s="31"/>
      <c r="D209" s="112"/>
      <c r="E209" s="112"/>
      <c r="F209" s="112"/>
      <c r="G209" s="112"/>
      <c r="H209" s="112"/>
      <c r="I209" s="76"/>
    </row>
    <row r="210" spans="3:9" ht="12.75">
      <c r="C210" s="31"/>
      <c r="D210" s="112"/>
      <c r="E210" s="112"/>
      <c r="F210" s="112"/>
      <c r="G210" s="112"/>
      <c r="H210" s="112"/>
      <c r="I210" s="76"/>
    </row>
    <row r="211" spans="3:9" ht="12.75">
      <c r="C211" s="31"/>
      <c r="D211" s="112"/>
      <c r="E211" s="112"/>
      <c r="F211" s="112"/>
      <c r="G211" s="112"/>
      <c r="H211" s="112"/>
      <c r="I211" s="76"/>
    </row>
    <row r="212" spans="3:9" ht="12.75">
      <c r="C212" s="31"/>
      <c r="D212" s="112"/>
      <c r="E212" s="112"/>
      <c r="F212" s="112"/>
      <c r="G212" s="112"/>
      <c r="H212" s="112"/>
      <c r="I212" s="76"/>
    </row>
    <row r="213" spans="3:9" ht="12.75">
      <c r="C213" s="31"/>
      <c r="D213" s="112"/>
      <c r="E213" s="112"/>
      <c r="F213" s="112"/>
      <c r="G213" s="112"/>
      <c r="H213" s="112"/>
      <c r="I213" s="76"/>
    </row>
    <row r="214" spans="3:9" ht="12.75">
      <c r="C214" s="31"/>
      <c r="D214" s="112"/>
      <c r="E214" s="112"/>
      <c r="F214" s="112"/>
      <c r="G214" s="112"/>
      <c r="H214" s="112"/>
      <c r="I214" s="76"/>
    </row>
    <row r="215" spans="3:9" ht="12.75">
      <c r="C215" s="31"/>
      <c r="D215" s="112"/>
      <c r="E215" s="112"/>
      <c r="F215" s="112"/>
      <c r="G215" s="112"/>
      <c r="H215" s="112"/>
      <c r="I215" s="76"/>
    </row>
    <row r="216" spans="3:9" ht="12.75">
      <c r="C216" s="31"/>
      <c r="D216" s="112"/>
      <c r="E216" s="112"/>
      <c r="F216" s="112"/>
      <c r="G216" s="112"/>
      <c r="H216" s="112"/>
      <c r="I216" s="76"/>
    </row>
    <row r="217" spans="3:9" ht="12.75">
      <c r="C217" s="31"/>
      <c r="D217" s="112"/>
      <c r="E217" s="112"/>
      <c r="F217" s="112"/>
      <c r="G217" s="112"/>
      <c r="H217" s="112"/>
      <c r="I217" s="76"/>
    </row>
    <row r="218" spans="3:9" ht="12.75">
      <c r="C218" s="31"/>
      <c r="D218" s="112"/>
      <c r="E218" s="112"/>
      <c r="F218" s="112"/>
      <c r="G218" s="112"/>
      <c r="H218" s="112"/>
      <c r="I218" s="76"/>
    </row>
    <row r="219" spans="3:9" ht="12.75">
      <c r="C219" s="31"/>
      <c r="D219" s="112"/>
      <c r="E219" s="112"/>
      <c r="F219" s="112"/>
      <c r="G219" s="112"/>
      <c r="H219" s="112"/>
      <c r="I219" s="76"/>
    </row>
    <row r="220" spans="3:9" ht="12.75">
      <c r="C220" s="31"/>
      <c r="D220" s="112"/>
      <c r="E220" s="112"/>
      <c r="F220" s="112"/>
      <c r="G220" s="112"/>
      <c r="H220" s="112"/>
      <c r="I220" s="76"/>
    </row>
    <row r="221" spans="3:9" ht="12.75">
      <c r="C221" s="31"/>
      <c r="D221" s="112"/>
      <c r="E221" s="112"/>
      <c r="F221" s="112"/>
      <c r="G221" s="112"/>
      <c r="H221" s="112"/>
      <c r="I221" s="76"/>
    </row>
    <row r="222" spans="3:9" ht="12.75">
      <c r="C222" s="31"/>
      <c r="D222" s="112"/>
      <c r="E222" s="112"/>
      <c r="F222" s="112"/>
      <c r="G222" s="112"/>
      <c r="H222" s="112"/>
      <c r="I222" s="76"/>
    </row>
    <row r="223" spans="3:9" ht="12.75">
      <c r="C223" s="31"/>
      <c r="D223" s="112"/>
      <c r="E223" s="112"/>
      <c r="F223" s="112"/>
      <c r="G223" s="112"/>
      <c r="H223" s="112"/>
      <c r="I223" s="76"/>
    </row>
    <row r="224" spans="3:9" ht="12.75">
      <c r="C224" s="31"/>
      <c r="D224" s="112"/>
      <c r="E224" s="112"/>
      <c r="F224" s="112"/>
      <c r="G224" s="112"/>
      <c r="H224" s="112"/>
      <c r="I224" s="76"/>
    </row>
    <row r="225" spans="3:9" ht="12.75">
      <c r="C225" s="31"/>
      <c r="D225" s="112"/>
      <c r="E225" s="112"/>
      <c r="F225" s="112"/>
      <c r="G225" s="112"/>
      <c r="H225" s="112"/>
      <c r="I225" s="76"/>
    </row>
    <row r="226" spans="3:9" ht="12.75">
      <c r="C226" s="31"/>
      <c r="D226" s="112"/>
      <c r="E226" s="112"/>
      <c r="F226" s="112"/>
      <c r="G226" s="112"/>
      <c r="H226" s="112"/>
      <c r="I226" s="76"/>
    </row>
    <row r="227" spans="3:9" ht="12.75">
      <c r="C227" s="31"/>
      <c r="D227" s="112"/>
      <c r="E227" s="112"/>
      <c r="F227" s="112"/>
      <c r="G227" s="112"/>
      <c r="H227" s="112"/>
      <c r="I227" s="76"/>
    </row>
    <row r="228" spans="3:9" ht="12.75">
      <c r="C228" s="31"/>
      <c r="D228" s="112"/>
      <c r="E228" s="112"/>
      <c r="F228" s="112"/>
      <c r="G228" s="112"/>
      <c r="H228" s="112"/>
      <c r="I228" s="76"/>
    </row>
    <row r="229" spans="3:9" ht="12.75">
      <c r="C229" s="31"/>
      <c r="D229" s="112"/>
      <c r="E229" s="112"/>
      <c r="F229" s="112"/>
      <c r="G229" s="112"/>
      <c r="H229" s="112"/>
      <c r="I229" s="76"/>
    </row>
    <row r="230" spans="3:9" ht="12.75">
      <c r="C230" s="31"/>
      <c r="D230" s="112"/>
      <c r="E230" s="112"/>
      <c r="F230" s="112"/>
      <c r="G230" s="112"/>
      <c r="H230" s="112"/>
      <c r="I230" s="76"/>
    </row>
    <row r="231" spans="3:9" ht="12.75">
      <c r="C231" s="31"/>
      <c r="D231" s="112"/>
      <c r="E231" s="112"/>
      <c r="F231" s="112"/>
      <c r="G231" s="112"/>
      <c r="H231" s="112"/>
      <c r="I231" s="76"/>
    </row>
    <row r="232" spans="3:9" ht="12.75">
      <c r="C232" s="31"/>
      <c r="D232" s="112"/>
      <c r="E232" s="112"/>
      <c r="F232" s="112"/>
      <c r="G232" s="112"/>
      <c r="H232" s="112"/>
      <c r="I232" s="76"/>
    </row>
    <row r="233" spans="3:9" ht="12.75">
      <c r="C233" s="31"/>
      <c r="D233" s="112"/>
      <c r="E233" s="112"/>
      <c r="F233" s="112"/>
      <c r="G233" s="112"/>
      <c r="H233" s="112"/>
      <c r="I233" s="76"/>
    </row>
    <row r="234" spans="3:9" ht="12.75">
      <c r="C234" s="31"/>
      <c r="D234" s="112"/>
      <c r="E234" s="112"/>
      <c r="F234" s="112"/>
      <c r="G234" s="112"/>
      <c r="H234" s="112"/>
      <c r="I234" s="76"/>
    </row>
    <row r="235" spans="3:9" ht="12.75">
      <c r="C235" s="31"/>
      <c r="D235" s="112"/>
      <c r="E235" s="112"/>
      <c r="F235" s="112"/>
      <c r="G235" s="112"/>
      <c r="H235" s="112"/>
      <c r="I235" s="76"/>
    </row>
    <row r="236" spans="3:9" ht="12.75">
      <c r="C236" s="31"/>
      <c r="D236" s="112"/>
      <c r="E236" s="112"/>
      <c r="F236" s="112"/>
      <c r="G236" s="112"/>
      <c r="H236" s="112"/>
      <c r="I236" s="76"/>
    </row>
    <row r="237" spans="3:9" ht="12.75">
      <c r="C237" s="31"/>
      <c r="D237" s="112"/>
      <c r="E237" s="112"/>
      <c r="F237" s="112"/>
      <c r="G237" s="112"/>
      <c r="H237" s="112"/>
      <c r="I237" s="76"/>
    </row>
    <row r="238" spans="3:9" ht="12.75">
      <c r="C238" s="31"/>
      <c r="D238" s="112"/>
      <c r="E238" s="112"/>
      <c r="F238" s="112"/>
      <c r="G238" s="112"/>
      <c r="H238" s="112"/>
      <c r="I238" s="76"/>
    </row>
    <row r="239" spans="3:9" ht="12.75">
      <c r="C239" s="31"/>
      <c r="D239" s="112"/>
      <c r="E239" s="112"/>
      <c r="F239" s="112"/>
      <c r="G239" s="112"/>
      <c r="H239" s="112"/>
      <c r="I239" s="76"/>
    </row>
    <row r="240" spans="3:9" ht="12.75">
      <c r="C240" s="31"/>
      <c r="D240" s="112"/>
      <c r="E240" s="112"/>
      <c r="F240" s="112"/>
      <c r="G240" s="112"/>
      <c r="H240" s="112"/>
      <c r="I240" s="76"/>
    </row>
    <row r="241" spans="3:9" ht="12.75">
      <c r="C241" s="31"/>
      <c r="D241" s="112"/>
      <c r="E241" s="112"/>
      <c r="F241" s="112"/>
      <c r="G241" s="112"/>
      <c r="H241" s="112"/>
      <c r="I241" s="76"/>
    </row>
    <row r="242" spans="3:9" ht="12.75">
      <c r="C242" s="31"/>
      <c r="D242" s="112"/>
      <c r="E242" s="112"/>
      <c r="F242" s="112"/>
      <c r="G242" s="112"/>
      <c r="H242" s="112"/>
      <c r="I242" s="76"/>
    </row>
    <row r="243" spans="3:9" ht="12.75">
      <c r="C243" s="31"/>
      <c r="D243" s="112"/>
      <c r="E243" s="112"/>
      <c r="F243" s="112"/>
      <c r="G243" s="112"/>
      <c r="H243" s="112"/>
      <c r="I243" s="76"/>
    </row>
    <row r="244" spans="3:9" ht="12.75">
      <c r="C244" s="31"/>
      <c r="D244" s="112"/>
      <c r="E244" s="112"/>
      <c r="F244" s="112"/>
      <c r="G244" s="112"/>
      <c r="H244" s="112"/>
      <c r="I244" s="76"/>
    </row>
    <row r="245" spans="3:9" ht="12.75">
      <c r="C245" s="31"/>
      <c r="D245" s="112"/>
      <c r="E245" s="112"/>
      <c r="F245" s="112"/>
      <c r="G245" s="112"/>
      <c r="H245" s="112"/>
      <c r="I245" s="76"/>
    </row>
    <row r="246" spans="3:9" ht="12.75">
      <c r="C246" s="31"/>
      <c r="D246" s="112"/>
      <c r="E246" s="112"/>
      <c r="F246" s="112"/>
      <c r="G246" s="112"/>
      <c r="H246" s="112"/>
      <c r="I246" s="76"/>
    </row>
    <row r="247" spans="3:9" ht="12.75">
      <c r="C247" s="31"/>
      <c r="D247" s="112"/>
      <c r="E247" s="112"/>
      <c r="F247" s="112"/>
      <c r="G247" s="112"/>
      <c r="H247" s="112"/>
      <c r="I247" s="76"/>
    </row>
    <row r="248" spans="3:9" ht="12.75">
      <c r="C248" s="31"/>
      <c r="D248" s="112"/>
      <c r="E248" s="112"/>
      <c r="F248" s="112"/>
      <c r="G248" s="112"/>
      <c r="H248" s="112"/>
      <c r="I248" s="76"/>
    </row>
    <row r="249" spans="3:9" ht="12.75">
      <c r="C249" s="31"/>
      <c r="D249" s="112"/>
      <c r="E249" s="112"/>
      <c r="F249" s="112"/>
      <c r="G249" s="112"/>
      <c r="H249" s="112"/>
      <c r="I249" s="76"/>
    </row>
    <row r="250" spans="3:9" ht="12.75">
      <c r="C250" s="31"/>
      <c r="D250" s="112"/>
      <c r="E250" s="112"/>
      <c r="F250" s="112"/>
      <c r="G250" s="112"/>
      <c r="H250" s="112"/>
      <c r="I250" s="76"/>
    </row>
    <row r="251" spans="3:9" ht="12.75">
      <c r="C251" s="31"/>
      <c r="D251" s="112"/>
      <c r="E251" s="112"/>
      <c r="F251" s="112"/>
      <c r="G251" s="112"/>
      <c r="H251" s="112"/>
      <c r="I251" s="76"/>
    </row>
    <row r="252" spans="3:9" ht="12.75">
      <c r="C252" s="31"/>
      <c r="D252" s="112"/>
      <c r="E252" s="112"/>
      <c r="F252" s="112"/>
      <c r="G252" s="112"/>
      <c r="H252" s="112"/>
      <c r="I252" s="76"/>
    </row>
    <row r="253" spans="3:9" ht="12.75">
      <c r="C253" s="31"/>
      <c r="D253" s="112"/>
      <c r="E253" s="112"/>
      <c r="F253" s="112"/>
      <c r="G253" s="112"/>
      <c r="H253" s="112"/>
      <c r="I253" s="76"/>
    </row>
    <row r="254" spans="3:9" ht="12.75">
      <c r="C254" s="31"/>
      <c r="D254" s="112"/>
      <c r="E254" s="112"/>
      <c r="F254" s="112"/>
      <c r="G254" s="112"/>
      <c r="H254" s="112"/>
      <c r="I254" s="76"/>
    </row>
    <row r="255" spans="3:9" ht="12.75">
      <c r="C255" s="31"/>
      <c r="D255" s="112"/>
      <c r="E255" s="112"/>
      <c r="F255" s="112"/>
      <c r="G255" s="112"/>
      <c r="H255" s="112"/>
      <c r="I255" s="76"/>
    </row>
    <row r="256" spans="3:9" ht="12.75">
      <c r="C256" s="31"/>
      <c r="D256" s="112"/>
      <c r="E256" s="112"/>
      <c r="F256" s="112"/>
      <c r="G256" s="112"/>
      <c r="H256" s="112"/>
      <c r="I256" s="76"/>
    </row>
    <row r="257" spans="3:9" ht="12.75">
      <c r="C257" s="31"/>
      <c r="D257" s="112"/>
      <c r="E257" s="112"/>
      <c r="F257" s="112"/>
      <c r="G257" s="112"/>
      <c r="H257" s="112"/>
      <c r="I257" s="76"/>
    </row>
    <row r="258" spans="3:9" ht="12.75">
      <c r="C258" s="31"/>
      <c r="D258" s="112"/>
      <c r="E258" s="112"/>
      <c r="F258" s="112"/>
      <c r="G258" s="112"/>
      <c r="H258" s="112"/>
      <c r="I258" s="76"/>
    </row>
    <row r="259" spans="3:9" ht="12.75">
      <c r="C259" s="31"/>
      <c r="D259" s="112"/>
      <c r="E259" s="112"/>
      <c r="F259" s="112"/>
      <c r="G259" s="112"/>
      <c r="H259" s="112"/>
      <c r="I259" s="76"/>
    </row>
    <row r="260" spans="3:9" ht="12.75">
      <c r="C260" s="31"/>
      <c r="D260" s="112"/>
      <c r="E260" s="112"/>
      <c r="F260" s="112"/>
      <c r="G260" s="112"/>
      <c r="H260" s="112"/>
      <c r="I260" s="76"/>
    </row>
    <row r="261" spans="3:9" ht="12.75">
      <c r="C261" s="31"/>
      <c r="D261" s="112"/>
      <c r="E261" s="112"/>
      <c r="F261" s="112"/>
      <c r="G261" s="112"/>
      <c r="H261" s="112"/>
      <c r="I261" s="76"/>
    </row>
    <row r="262" spans="3:9" ht="12.75">
      <c r="C262" s="31"/>
      <c r="D262" s="112"/>
      <c r="E262" s="112"/>
      <c r="F262" s="112"/>
      <c r="G262" s="112"/>
      <c r="H262" s="112"/>
      <c r="I262" s="76"/>
    </row>
    <row r="263" spans="3:9" ht="12.75">
      <c r="C263" s="31"/>
      <c r="D263" s="112"/>
      <c r="E263" s="112"/>
      <c r="F263" s="112"/>
      <c r="G263" s="112"/>
      <c r="H263" s="112"/>
      <c r="I263" s="76"/>
    </row>
    <row r="264" spans="3:9" ht="12.75">
      <c r="C264" s="31"/>
      <c r="D264" s="112"/>
      <c r="E264" s="112"/>
      <c r="F264" s="112"/>
      <c r="G264" s="112"/>
      <c r="H264" s="112"/>
      <c r="I264" s="76"/>
    </row>
    <row r="265" spans="3:9" ht="12.75">
      <c r="C265" s="31"/>
      <c r="D265" s="112"/>
      <c r="E265" s="112"/>
      <c r="F265" s="112"/>
      <c r="G265" s="112"/>
      <c r="H265" s="112"/>
      <c r="I265" s="76"/>
    </row>
    <row r="266" spans="3:9" ht="12.75">
      <c r="C266" s="31"/>
      <c r="D266" s="112"/>
      <c r="E266" s="112"/>
      <c r="F266" s="112"/>
      <c r="G266" s="112"/>
      <c r="H266" s="112"/>
      <c r="I266" s="76"/>
    </row>
    <row r="267" spans="3:9" ht="12.75">
      <c r="C267" s="31"/>
      <c r="D267" s="112"/>
      <c r="E267" s="112"/>
      <c r="F267" s="112"/>
      <c r="G267" s="112"/>
      <c r="H267" s="112"/>
      <c r="I267" s="76"/>
    </row>
    <row r="268" spans="3:9" ht="12.75">
      <c r="C268" s="31"/>
      <c r="D268" s="112"/>
      <c r="E268" s="112"/>
      <c r="F268" s="112"/>
      <c r="G268" s="112"/>
      <c r="H268" s="112"/>
      <c r="I268" s="76"/>
    </row>
    <row r="269" spans="3:9" ht="12.75">
      <c r="C269" s="31"/>
      <c r="D269" s="112"/>
      <c r="E269" s="112"/>
      <c r="F269" s="112"/>
      <c r="G269" s="112"/>
      <c r="H269" s="112"/>
      <c r="I269" s="76"/>
    </row>
    <row r="270" spans="3:9" ht="12.75">
      <c r="C270" s="31"/>
      <c r="D270" s="112"/>
      <c r="E270" s="112"/>
      <c r="F270" s="112"/>
      <c r="G270" s="112"/>
      <c r="H270" s="112"/>
      <c r="I270" s="76"/>
    </row>
    <row r="271" spans="3:9" ht="12.75">
      <c r="C271" s="31"/>
      <c r="D271" s="112"/>
      <c r="E271" s="112"/>
      <c r="F271" s="112"/>
      <c r="G271" s="112"/>
      <c r="H271" s="112"/>
      <c r="I271" s="76"/>
    </row>
    <row r="272" spans="3:9" ht="12.75">
      <c r="C272" s="31"/>
      <c r="D272" s="112"/>
      <c r="E272" s="112"/>
      <c r="F272" s="112"/>
      <c r="G272" s="112"/>
      <c r="H272" s="112"/>
      <c r="I272" s="76"/>
    </row>
    <row r="273" spans="3:9" ht="12.75">
      <c r="C273" s="31"/>
      <c r="D273" s="112"/>
      <c r="E273" s="112"/>
      <c r="F273" s="112"/>
      <c r="G273" s="112"/>
      <c r="H273" s="112"/>
      <c r="I273" s="76"/>
    </row>
    <row r="274" spans="3:9" ht="12.75">
      <c r="C274" s="31"/>
      <c r="D274" s="112"/>
      <c r="E274" s="112"/>
      <c r="F274" s="112"/>
      <c r="G274" s="112"/>
      <c r="H274" s="112"/>
      <c r="I274" s="76"/>
    </row>
    <row r="275" spans="3:9" ht="12.75">
      <c r="C275" s="31"/>
      <c r="D275" s="112"/>
      <c r="E275" s="112"/>
      <c r="F275" s="112"/>
      <c r="G275" s="112"/>
      <c r="H275" s="112"/>
      <c r="I275" s="76"/>
    </row>
    <row r="276" spans="3:9" ht="12.75">
      <c r="C276" s="31"/>
      <c r="D276" s="112"/>
      <c r="E276" s="112"/>
      <c r="F276" s="112"/>
      <c r="G276" s="112"/>
      <c r="H276" s="112"/>
      <c r="I276" s="76"/>
    </row>
    <row r="277" spans="3:9" ht="12.75">
      <c r="C277" s="31"/>
      <c r="D277" s="112"/>
      <c r="E277" s="112"/>
      <c r="F277" s="112"/>
      <c r="G277" s="112"/>
      <c r="H277" s="112"/>
      <c r="I277" s="76"/>
    </row>
    <row r="278" spans="3:9" ht="12.75">
      <c r="C278" s="31"/>
      <c r="D278" s="112"/>
      <c r="E278" s="112"/>
      <c r="F278" s="112"/>
      <c r="G278" s="112"/>
      <c r="H278" s="112"/>
      <c r="I278" s="76"/>
    </row>
    <row r="279" spans="3:9" ht="12.75">
      <c r="C279" s="31"/>
      <c r="D279" s="112"/>
      <c r="E279" s="112"/>
      <c r="F279" s="112"/>
      <c r="G279" s="112"/>
      <c r="H279" s="112"/>
      <c r="I279" s="76"/>
    </row>
    <row r="280" spans="3:9" ht="12.75">
      <c r="C280" s="31"/>
      <c r="D280" s="112"/>
      <c r="E280" s="112"/>
      <c r="F280" s="112"/>
      <c r="G280" s="112"/>
      <c r="H280" s="112"/>
      <c r="I280" s="76"/>
    </row>
    <row r="281" spans="3:9" ht="12.75">
      <c r="C281" s="31"/>
      <c r="D281" s="36"/>
      <c r="E281" s="36"/>
      <c r="F281" s="36"/>
      <c r="G281" s="36"/>
      <c r="H281" s="36"/>
      <c r="I281" s="76"/>
    </row>
    <row r="282" ht="12.75">
      <c r="C282" s="31"/>
    </row>
  </sheetData>
  <sheetProtection/>
  <mergeCells count="277">
    <mergeCell ref="C2:I2"/>
    <mergeCell ref="C3:I3"/>
    <mergeCell ref="A1:I1"/>
    <mergeCell ref="D8:H8"/>
    <mergeCell ref="D13:H13"/>
    <mergeCell ref="D14:H14"/>
    <mergeCell ref="D15:H15"/>
    <mergeCell ref="D16:H16"/>
    <mergeCell ref="J3:J4"/>
    <mergeCell ref="J6:J7"/>
    <mergeCell ref="D11:H11"/>
    <mergeCell ref="D12:H12"/>
    <mergeCell ref="D21:H21"/>
    <mergeCell ref="D22:H22"/>
    <mergeCell ref="D23:H23"/>
    <mergeCell ref="D24:H24"/>
    <mergeCell ref="D17:H17"/>
    <mergeCell ref="D18:H18"/>
    <mergeCell ref="D19:H19"/>
    <mergeCell ref="D20:H20"/>
    <mergeCell ref="D29:H29"/>
    <mergeCell ref="D30:H30"/>
    <mergeCell ref="D31:H31"/>
    <mergeCell ref="D32:H32"/>
    <mergeCell ref="D25:H25"/>
    <mergeCell ref="D26:H26"/>
    <mergeCell ref="D27:H27"/>
    <mergeCell ref="D28:H28"/>
    <mergeCell ref="D37:H37"/>
    <mergeCell ref="D38:H38"/>
    <mergeCell ref="D39:H39"/>
    <mergeCell ref="D40:H40"/>
    <mergeCell ref="D33:H33"/>
    <mergeCell ref="D34:H34"/>
    <mergeCell ref="D35:H35"/>
    <mergeCell ref="D36:H36"/>
    <mergeCell ref="D45:H45"/>
    <mergeCell ref="D46:H46"/>
    <mergeCell ref="D47:H47"/>
    <mergeCell ref="D48:H48"/>
    <mergeCell ref="D41:H41"/>
    <mergeCell ref="D42:H42"/>
    <mergeCell ref="D43:H43"/>
    <mergeCell ref="D44:H44"/>
    <mergeCell ref="D53:H53"/>
    <mergeCell ref="D54:H54"/>
    <mergeCell ref="D55:H55"/>
    <mergeCell ref="D56:H56"/>
    <mergeCell ref="D49:H49"/>
    <mergeCell ref="D50:H50"/>
    <mergeCell ref="D51:H51"/>
    <mergeCell ref="D52:H52"/>
    <mergeCell ref="D61:H61"/>
    <mergeCell ref="D62:H62"/>
    <mergeCell ref="D63:H63"/>
    <mergeCell ref="D64:H64"/>
    <mergeCell ref="D57:H57"/>
    <mergeCell ref="D58:H58"/>
    <mergeCell ref="D59:H59"/>
    <mergeCell ref="D60:H60"/>
    <mergeCell ref="D69:H69"/>
    <mergeCell ref="D70:H70"/>
    <mergeCell ref="D71:H71"/>
    <mergeCell ref="D72:H72"/>
    <mergeCell ref="D65:H65"/>
    <mergeCell ref="D66:H66"/>
    <mergeCell ref="D67:H67"/>
    <mergeCell ref="D68:H68"/>
    <mergeCell ref="D77:H77"/>
    <mergeCell ref="D78:H78"/>
    <mergeCell ref="D79:H79"/>
    <mergeCell ref="D80:H80"/>
    <mergeCell ref="D73:H73"/>
    <mergeCell ref="D74:H74"/>
    <mergeCell ref="D75:H75"/>
    <mergeCell ref="D76:H76"/>
    <mergeCell ref="D85:H85"/>
    <mergeCell ref="D86:H86"/>
    <mergeCell ref="D87:H87"/>
    <mergeCell ref="D88:H88"/>
    <mergeCell ref="D81:H81"/>
    <mergeCell ref="D82:H82"/>
    <mergeCell ref="D83:H83"/>
    <mergeCell ref="D84:H84"/>
    <mergeCell ref="D93:H93"/>
    <mergeCell ref="D94:H94"/>
    <mergeCell ref="D95:H95"/>
    <mergeCell ref="D96:H96"/>
    <mergeCell ref="D89:H89"/>
    <mergeCell ref="D90:H90"/>
    <mergeCell ref="D91:H91"/>
    <mergeCell ref="D92:H92"/>
    <mergeCell ref="D101:H101"/>
    <mergeCell ref="D102:H102"/>
    <mergeCell ref="D103:H103"/>
    <mergeCell ref="D104:H104"/>
    <mergeCell ref="D97:H97"/>
    <mergeCell ref="D98:H98"/>
    <mergeCell ref="D99:H99"/>
    <mergeCell ref="D100:H100"/>
    <mergeCell ref="D109:H109"/>
    <mergeCell ref="D110:H110"/>
    <mergeCell ref="D111:H111"/>
    <mergeCell ref="D112:H112"/>
    <mergeCell ref="D105:H105"/>
    <mergeCell ref="D106:H106"/>
    <mergeCell ref="D107:H107"/>
    <mergeCell ref="D108:H108"/>
    <mergeCell ref="D117:H117"/>
    <mergeCell ref="D118:H118"/>
    <mergeCell ref="D119:H119"/>
    <mergeCell ref="D120:H120"/>
    <mergeCell ref="D113:H113"/>
    <mergeCell ref="D114:H114"/>
    <mergeCell ref="D115:H115"/>
    <mergeCell ref="D116:H116"/>
    <mergeCell ref="D125:H125"/>
    <mergeCell ref="D126:H126"/>
    <mergeCell ref="D127:H127"/>
    <mergeCell ref="D128:H128"/>
    <mergeCell ref="D121:H121"/>
    <mergeCell ref="D122:H122"/>
    <mergeCell ref="D123:H123"/>
    <mergeCell ref="D124:H124"/>
    <mergeCell ref="D133:H133"/>
    <mergeCell ref="D134:H134"/>
    <mergeCell ref="D135:H135"/>
    <mergeCell ref="D136:H136"/>
    <mergeCell ref="D129:H129"/>
    <mergeCell ref="D130:H130"/>
    <mergeCell ref="D131:H131"/>
    <mergeCell ref="D132:H132"/>
    <mergeCell ref="D141:H141"/>
    <mergeCell ref="D142:H142"/>
    <mergeCell ref="D143:H143"/>
    <mergeCell ref="D144:H144"/>
    <mergeCell ref="D137:H137"/>
    <mergeCell ref="D138:H138"/>
    <mergeCell ref="D139:H139"/>
    <mergeCell ref="D140:H140"/>
    <mergeCell ref="D149:H149"/>
    <mergeCell ref="D150:H150"/>
    <mergeCell ref="D151:H151"/>
    <mergeCell ref="D152:H152"/>
    <mergeCell ref="D145:H145"/>
    <mergeCell ref="D146:H146"/>
    <mergeCell ref="D147:H147"/>
    <mergeCell ref="D148:H148"/>
    <mergeCell ref="D157:H157"/>
    <mergeCell ref="D158:H158"/>
    <mergeCell ref="D159:H159"/>
    <mergeCell ref="D160:H160"/>
    <mergeCell ref="D153:H153"/>
    <mergeCell ref="D154:H154"/>
    <mergeCell ref="D155:H155"/>
    <mergeCell ref="D156:H156"/>
    <mergeCell ref="D165:H165"/>
    <mergeCell ref="D166:H166"/>
    <mergeCell ref="D167:H167"/>
    <mergeCell ref="D168:H168"/>
    <mergeCell ref="D161:H161"/>
    <mergeCell ref="D162:H162"/>
    <mergeCell ref="D163:H163"/>
    <mergeCell ref="D164:H164"/>
    <mergeCell ref="D173:H173"/>
    <mergeCell ref="D174:H174"/>
    <mergeCell ref="D175:H175"/>
    <mergeCell ref="D176:H176"/>
    <mergeCell ref="D169:H169"/>
    <mergeCell ref="D170:H170"/>
    <mergeCell ref="D171:H171"/>
    <mergeCell ref="D172:H172"/>
    <mergeCell ref="D181:H181"/>
    <mergeCell ref="D182:H182"/>
    <mergeCell ref="D183:H183"/>
    <mergeCell ref="D184:H184"/>
    <mergeCell ref="D177:H177"/>
    <mergeCell ref="D178:H178"/>
    <mergeCell ref="D179:H179"/>
    <mergeCell ref="D180:H180"/>
    <mergeCell ref="D189:H189"/>
    <mergeCell ref="D190:H190"/>
    <mergeCell ref="D191:H191"/>
    <mergeCell ref="D192:H192"/>
    <mergeCell ref="D185:H185"/>
    <mergeCell ref="D186:H186"/>
    <mergeCell ref="D187:H187"/>
    <mergeCell ref="D188:H188"/>
    <mergeCell ref="D197:H197"/>
    <mergeCell ref="D198:H198"/>
    <mergeCell ref="D199:H199"/>
    <mergeCell ref="D200:H200"/>
    <mergeCell ref="D193:H193"/>
    <mergeCell ref="D194:H194"/>
    <mergeCell ref="D195:H195"/>
    <mergeCell ref="D196:H196"/>
    <mergeCell ref="D205:H205"/>
    <mergeCell ref="D206:H206"/>
    <mergeCell ref="D207:H207"/>
    <mergeCell ref="D208:H208"/>
    <mergeCell ref="D201:H201"/>
    <mergeCell ref="D202:H202"/>
    <mergeCell ref="D203:H203"/>
    <mergeCell ref="D204:H204"/>
    <mergeCell ref="D213:H213"/>
    <mergeCell ref="D214:H214"/>
    <mergeCell ref="D215:H215"/>
    <mergeCell ref="D216:H216"/>
    <mergeCell ref="D209:H209"/>
    <mergeCell ref="D210:H210"/>
    <mergeCell ref="D211:H211"/>
    <mergeCell ref="D212:H212"/>
    <mergeCell ref="D221:H221"/>
    <mergeCell ref="D222:H222"/>
    <mergeCell ref="D223:H223"/>
    <mergeCell ref="D224:H224"/>
    <mergeCell ref="D217:H217"/>
    <mergeCell ref="D218:H218"/>
    <mergeCell ref="D219:H219"/>
    <mergeCell ref="D220:H220"/>
    <mergeCell ref="D229:H229"/>
    <mergeCell ref="D230:H230"/>
    <mergeCell ref="D231:H231"/>
    <mergeCell ref="D232:H232"/>
    <mergeCell ref="D225:H225"/>
    <mergeCell ref="D226:H226"/>
    <mergeCell ref="D227:H227"/>
    <mergeCell ref="D228:H228"/>
    <mergeCell ref="D237:H237"/>
    <mergeCell ref="D238:H238"/>
    <mergeCell ref="D239:H239"/>
    <mergeCell ref="D240:H240"/>
    <mergeCell ref="D233:H233"/>
    <mergeCell ref="D234:H234"/>
    <mergeCell ref="D235:H235"/>
    <mergeCell ref="D236:H236"/>
    <mergeCell ref="D245:H245"/>
    <mergeCell ref="D246:H246"/>
    <mergeCell ref="D247:H247"/>
    <mergeCell ref="D248:H248"/>
    <mergeCell ref="D241:H241"/>
    <mergeCell ref="D242:H242"/>
    <mergeCell ref="D243:H243"/>
    <mergeCell ref="D244:H244"/>
    <mergeCell ref="D253:H253"/>
    <mergeCell ref="D254:H254"/>
    <mergeCell ref="D255:H255"/>
    <mergeCell ref="D256:H256"/>
    <mergeCell ref="D249:H249"/>
    <mergeCell ref="D250:H250"/>
    <mergeCell ref="D251:H251"/>
    <mergeCell ref="D252:H252"/>
    <mergeCell ref="D261:H261"/>
    <mergeCell ref="D262:H262"/>
    <mergeCell ref="D263:H263"/>
    <mergeCell ref="D264:H264"/>
    <mergeCell ref="D257:H257"/>
    <mergeCell ref="D258:H258"/>
    <mergeCell ref="D259:H259"/>
    <mergeCell ref="D260:H260"/>
    <mergeCell ref="D265:H265"/>
    <mergeCell ref="D272:H272"/>
    <mergeCell ref="D273:H273"/>
    <mergeCell ref="D266:H266"/>
    <mergeCell ref="D267:H267"/>
    <mergeCell ref="D268:H268"/>
    <mergeCell ref="D269:H269"/>
    <mergeCell ref="D278:H278"/>
    <mergeCell ref="D279:H279"/>
    <mergeCell ref="D280:H280"/>
    <mergeCell ref="C4:H7"/>
    <mergeCell ref="D274:H274"/>
    <mergeCell ref="D275:H275"/>
    <mergeCell ref="D276:H276"/>
    <mergeCell ref="D277:H277"/>
    <mergeCell ref="D270:H270"/>
    <mergeCell ref="D271:H271"/>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tabColor indexed="55"/>
  </sheetPr>
  <dimension ref="A1:J293"/>
  <sheetViews>
    <sheetView zoomScalePageLayoutView="0" workbookViewId="0" topLeftCell="A1">
      <selection activeCell="D23" sqref="D23:H23"/>
    </sheetView>
  </sheetViews>
  <sheetFormatPr defaultColWidth="9.140625" defaultRowHeight="12.75"/>
  <cols>
    <col min="1" max="1" width="9.140625" style="71" customWidth="1"/>
    <col min="2" max="2" width="9.8515625" style="81" customWidth="1"/>
    <col min="3" max="3" width="53.7109375" style="0" customWidth="1"/>
    <col min="4" max="8" width="3.7109375" style="0" customWidth="1"/>
    <col min="9" max="9" width="11.57421875" style="71" customWidth="1"/>
    <col min="10" max="10" width="47.00390625" style="16" customWidth="1"/>
  </cols>
  <sheetData>
    <row r="1" spans="1:10" ht="90.75" customHeight="1" thickBot="1">
      <c r="A1" s="100" t="s">
        <v>91</v>
      </c>
      <c r="B1" s="101"/>
      <c r="C1" s="101"/>
      <c r="D1" s="101"/>
      <c r="E1" s="101"/>
      <c r="F1" s="101"/>
      <c r="G1" s="101"/>
      <c r="H1" s="101"/>
      <c r="I1" s="101"/>
      <c r="J1" s="44"/>
    </row>
    <row r="2" spans="3:10" ht="26.25" customHeight="1">
      <c r="C2" s="84" t="s">
        <v>40</v>
      </c>
      <c r="D2" s="85"/>
      <c r="E2" s="85"/>
      <c r="F2" s="85"/>
      <c r="G2" s="85"/>
      <c r="H2" s="85"/>
      <c r="I2" s="85"/>
      <c r="J2" s="28" t="s">
        <v>94</v>
      </c>
    </row>
    <row r="3" spans="3:10" ht="20.25" customHeight="1">
      <c r="C3" s="86" t="s">
        <v>106</v>
      </c>
      <c r="D3" s="87"/>
      <c r="E3" s="87"/>
      <c r="F3" s="87"/>
      <c r="G3" s="87"/>
      <c r="H3" s="87"/>
      <c r="I3" s="87"/>
      <c r="J3" s="109">
        <f>IBR!J3</f>
        <v>0</v>
      </c>
    </row>
    <row r="4" spans="3:10" ht="17.25" customHeight="1" thickBot="1">
      <c r="C4" s="101"/>
      <c r="D4" s="101"/>
      <c r="E4" s="101"/>
      <c r="F4" s="101"/>
      <c r="G4" s="101"/>
      <c r="H4" s="101"/>
      <c r="J4" s="110"/>
    </row>
    <row r="5" spans="3:10" ht="12.75">
      <c r="C5" s="101"/>
      <c r="D5" s="101"/>
      <c r="E5" s="101"/>
      <c r="F5" s="101"/>
      <c r="G5" s="101"/>
      <c r="H5" s="101"/>
      <c r="J5" s="28" t="s">
        <v>93</v>
      </c>
    </row>
    <row r="6" spans="3:10" ht="20.25" customHeight="1">
      <c r="C6" s="101"/>
      <c r="D6" s="101"/>
      <c r="E6" s="101"/>
      <c r="F6" s="101"/>
      <c r="G6" s="101"/>
      <c r="H6" s="101"/>
      <c r="J6" s="109">
        <f>IBR!J6</f>
        <v>0</v>
      </c>
    </row>
    <row r="7" spans="3:10" ht="17.25" customHeight="1" thickBot="1">
      <c r="C7" s="111"/>
      <c r="D7" s="111"/>
      <c r="E7" s="111"/>
      <c r="F7" s="111"/>
      <c r="G7" s="111"/>
      <c r="H7" s="111"/>
      <c r="J7" s="110"/>
    </row>
    <row r="8" spans="1:10" s="7" customFormat="1" ht="14.25" customHeight="1">
      <c r="A8" s="72"/>
      <c r="B8" s="82"/>
      <c r="C8" s="37"/>
      <c r="D8" s="106" t="s">
        <v>53</v>
      </c>
      <c r="E8" s="107"/>
      <c r="F8" s="107"/>
      <c r="G8" s="107"/>
      <c r="H8" s="108"/>
      <c r="I8" s="74"/>
      <c r="J8" s="78"/>
    </row>
    <row r="9" spans="1:10" s="7" customFormat="1" ht="15.75" customHeight="1">
      <c r="A9" s="72"/>
      <c r="B9" s="82"/>
      <c r="C9" s="46"/>
      <c r="D9" s="47"/>
      <c r="E9" s="23"/>
      <c r="F9" s="23"/>
      <c r="G9" s="23"/>
      <c r="H9" s="48"/>
      <c r="I9" s="77" t="s">
        <v>169</v>
      </c>
      <c r="J9" s="79"/>
    </row>
    <row r="10" spans="1:10" ht="18.75">
      <c r="A10" s="73" t="s">
        <v>104</v>
      </c>
      <c r="B10" s="83" t="s">
        <v>54</v>
      </c>
      <c r="C10" s="19" t="s">
        <v>32</v>
      </c>
      <c r="D10" s="4" t="s">
        <v>33</v>
      </c>
      <c r="E10" s="20" t="s">
        <v>34</v>
      </c>
      <c r="F10" s="21" t="s">
        <v>35</v>
      </c>
      <c r="G10" s="22" t="s">
        <v>36</v>
      </c>
      <c r="H10" s="23" t="s">
        <v>37</v>
      </c>
      <c r="I10" s="75" t="s">
        <v>31</v>
      </c>
      <c r="J10" s="26" t="s">
        <v>95</v>
      </c>
    </row>
    <row r="11" spans="3:9" ht="12.75">
      <c r="C11" s="31"/>
      <c r="D11" s="105"/>
      <c r="E11" s="105"/>
      <c r="F11" s="105"/>
      <c r="G11" s="105"/>
      <c r="H11" s="105"/>
      <c r="I11" s="76"/>
    </row>
    <row r="12" spans="3:9" ht="12.75">
      <c r="C12" s="31"/>
      <c r="D12" s="105"/>
      <c r="E12" s="105"/>
      <c r="F12" s="105"/>
      <c r="G12" s="105"/>
      <c r="H12" s="105"/>
      <c r="I12" s="76"/>
    </row>
    <row r="13" spans="3:9" ht="12.75">
      <c r="C13" s="31"/>
      <c r="D13" s="105"/>
      <c r="E13" s="105"/>
      <c r="F13" s="105"/>
      <c r="G13" s="105"/>
      <c r="H13" s="105"/>
      <c r="I13" s="76"/>
    </row>
    <row r="14" spans="3:9" ht="12.75">
      <c r="C14" s="31"/>
      <c r="D14" s="105"/>
      <c r="E14" s="105"/>
      <c r="F14" s="105"/>
      <c r="G14" s="105"/>
      <c r="H14" s="105"/>
      <c r="I14" s="76"/>
    </row>
    <row r="15" spans="3:9" ht="12.75">
      <c r="C15" s="31"/>
      <c r="D15" s="105"/>
      <c r="E15" s="105"/>
      <c r="F15" s="105"/>
      <c r="G15" s="105"/>
      <c r="H15" s="105"/>
      <c r="I15" s="76"/>
    </row>
    <row r="16" spans="3:9" ht="12.75">
      <c r="C16" s="31"/>
      <c r="D16" s="105"/>
      <c r="E16" s="105"/>
      <c r="F16" s="105"/>
      <c r="G16" s="105"/>
      <c r="H16" s="105"/>
      <c r="I16" s="76"/>
    </row>
    <row r="17" spans="3:9" ht="12.75">
      <c r="C17" s="31"/>
      <c r="D17" s="105"/>
      <c r="E17" s="105"/>
      <c r="F17" s="105"/>
      <c r="G17" s="105"/>
      <c r="H17" s="105"/>
      <c r="I17" s="76"/>
    </row>
    <row r="18" spans="3:9" ht="12.75">
      <c r="C18" s="31"/>
      <c r="D18" s="105"/>
      <c r="E18" s="105"/>
      <c r="F18" s="105"/>
      <c r="G18" s="105"/>
      <c r="H18" s="105"/>
      <c r="I18" s="76"/>
    </row>
    <row r="19" spans="3:9" ht="12.75">
      <c r="C19" s="31"/>
      <c r="D19" s="105"/>
      <c r="E19" s="105"/>
      <c r="F19" s="105"/>
      <c r="G19" s="105"/>
      <c r="H19" s="105"/>
      <c r="I19" s="76"/>
    </row>
    <row r="20" spans="3:9" ht="12.75">
      <c r="C20" s="31"/>
      <c r="D20" s="105"/>
      <c r="E20" s="105"/>
      <c r="F20" s="105"/>
      <c r="G20" s="105"/>
      <c r="H20" s="105"/>
      <c r="I20" s="76"/>
    </row>
    <row r="21" spans="3:9" ht="12.75">
      <c r="C21" s="31"/>
      <c r="D21" s="105"/>
      <c r="E21" s="105"/>
      <c r="F21" s="105"/>
      <c r="G21" s="105"/>
      <c r="H21" s="105"/>
      <c r="I21" s="76"/>
    </row>
    <row r="22" spans="3:9" ht="12.75">
      <c r="C22" s="31"/>
      <c r="D22" s="105"/>
      <c r="E22" s="105"/>
      <c r="F22" s="105"/>
      <c r="G22" s="105"/>
      <c r="H22" s="105"/>
      <c r="I22" s="76"/>
    </row>
    <row r="23" spans="3:9" ht="12.75">
      <c r="C23" s="31"/>
      <c r="D23" s="105"/>
      <c r="E23" s="105"/>
      <c r="F23" s="105"/>
      <c r="G23" s="105"/>
      <c r="H23" s="105"/>
      <c r="I23" s="76"/>
    </row>
    <row r="24" spans="3:9" ht="12.75">
      <c r="C24" s="31"/>
      <c r="D24" s="105"/>
      <c r="E24" s="105"/>
      <c r="F24" s="105"/>
      <c r="G24" s="105"/>
      <c r="H24" s="105"/>
      <c r="I24" s="76"/>
    </row>
    <row r="25" spans="3:9" ht="12.75">
      <c r="C25" s="31"/>
      <c r="D25" s="105"/>
      <c r="E25" s="105"/>
      <c r="F25" s="105"/>
      <c r="G25" s="105"/>
      <c r="H25" s="105"/>
      <c r="I25" s="76"/>
    </row>
    <row r="26" spans="3:9" ht="12.75">
      <c r="C26" s="31"/>
      <c r="D26" s="105"/>
      <c r="E26" s="105"/>
      <c r="F26" s="105"/>
      <c r="G26" s="105"/>
      <c r="H26" s="105"/>
      <c r="I26" s="76"/>
    </row>
    <row r="27" spans="3:9" ht="12.75">
      <c r="C27" s="31"/>
      <c r="D27" s="105"/>
      <c r="E27" s="105"/>
      <c r="F27" s="105"/>
      <c r="G27" s="105"/>
      <c r="H27" s="105"/>
      <c r="I27" s="76"/>
    </row>
    <row r="28" spans="3:9" ht="12.75">
      <c r="C28" s="31"/>
      <c r="D28" s="105"/>
      <c r="E28" s="105"/>
      <c r="F28" s="105"/>
      <c r="G28" s="105"/>
      <c r="H28" s="105"/>
      <c r="I28" s="76"/>
    </row>
    <row r="29" spans="3:9" ht="12.75">
      <c r="C29" s="31"/>
      <c r="D29" s="105"/>
      <c r="E29" s="105"/>
      <c r="F29" s="105"/>
      <c r="G29" s="105"/>
      <c r="H29" s="105"/>
      <c r="I29" s="76"/>
    </row>
    <row r="30" spans="3:9" ht="12.75">
      <c r="C30" s="31"/>
      <c r="D30" s="105"/>
      <c r="E30" s="105"/>
      <c r="F30" s="105"/>
      <c r="G30" s="105"/>
      <c r="H30" s="105"/>
      <c r="I30" s="76"/>
    </row>
    <row r="31" spans="3:9" ht="12.75">
      <c r="C31" s="31"/>
      <c r="D31" s="105"/>
      <c r="E31" s="105"/>
      <c r="F31" s="105"/>
      <c r="G31" s="105"/>
      <c r="H31" s="105"/>
      <c r="I31" s="76"/>
    </row>
    <row r="32" spans="3:9" ht="12.75">
      <c r="C32" s="31"/>
      <c r="D32" s="105"/>
      <c r="E32" s="105"/>
      <c r="F32" s="105"/>
      <c r="G32" s="105"/>
      <c r="H32" s="105"/>
      <c r="I32" s="76"/>
    </row>
    <row r="33" spans="3:9" ht="12.75">
      <c r="C33" s="31"/>
      <c r="D33" s="105"/>
      <c r="E33" s="105"/>
      <c r="F33" s="105"/>
      <c r="G33" s="105"/>
      <c r="H33" s="105"/>
      <c r="I33" s="76"/>
    </row>
    <row r="34" spans="3:9" ht="12.75">
      <c r="C34" s="31"/>
      <c r="D34" s="105"/>
      <c r="E34" s="105"/>
      <c r="F34" s="105"/>
      <c r="G34" s="105"/>
      <c r="H34" s="105"/>
      <c r="I34" s="76"/>
    </row>
    <row r="35" spans="3:9" ht="12.75">
      <c r="C35" s="31"/>
      <c r="D35" s="105"/>
      <c r="E35" s="105"/>
      <c r="F35" s="105"/>
      <c r="G35" s="105"/>
      <c r="H35" s="105"/>
      <c r="I35" s="76"/>
    </row>
    <row r="36" spans="3:9" ht="12.75">
      <c r="C36" s="31"/>
      <c r="D36" s="105"/>
      <c r="E36" s="105"/>
      <c r="F36" s="105"/>
      <c r="G36" s="105"/>
      <c r="H36" s="105"/>
      <c r="I36" s="76"/>
    </row>
    <row r="37" spans="3:9" ht="12.75">
      <c r="C37" s="31"/>
      <c r="D37" s="105"/>
      <c r="E37" s="105"/>
      <c r="F37" s="105"/>
      <c r="G37" s="105"/>
      <c r="H37" s="105"/>
      <c r="I37" s="76"/>
    </row>
    <row r="38" spans="3:9" ht="12.75">
      <c r="C38" s="31"/>
      <c r="D38" s="105"/>
      <c r="E38" s="105"/>
      <c r="F38" s="105"/>
      <c r="G38" s="105"/>
      <c r="H38" s="105"/>
      <c r="I38" s="76"/>
    </row>
    <row r="39" spans="3:9" ht="12.75">
      <c r="C39" s="31"/>
      <c r="D39" s="105"/>
      <c r="E39" s="105"/>
      <c r="F39" s="105"/>
      <c r="G39" s="105"/>
      <c r="H39" s="105"/>
      <c r="I39" s="76"/>
    </row>
    <row r="40" spans="3:9" ht="12.75">
      <c r="C40" s="31"/>
      <c r="D40" s="105"/>
      <c r="E40" s="105"/>
      <c r="F40" s="105"/>
      <c r="G40" s="105"/>
      <c r="H40" s="105"/>
      <c r="I40" s="76"/>
    </row>
    <row r="41" spans="3:9" ht="12.75">
      <c r="C41" s="31"/>
      <c r="D41" s="105"/>
      <c r="E41" s="105"/>
      <c r="F41" s="105"/>
      <c r="G41" s="105"/>
      <c r="H41" s="105"/>
      <c r="I41" s="76"/>
    </row>
    <row r="42" spans="3:9" ht="12.75">
      <c r="C42" s="31"/>
      <c r="D42" s="105"/>
      <c r="E42" s="105"/>
      <c r="F42" s="105"/>
      <c r="G42" s="105"/>
      <c r="H42" s="105"/>
      <c r="I42" s="76"/>
    </row>
    <row r="43" spans="3:9" ht="12.75">
      <c r="C43" s="31"/>
      <c r="D43" s="105"/>
      <c r="E43" s="105"/>
      <c r="F43" s="105"/>
      <c r="G43" s="105"/>
      <c r="H43" s="105"/>
      <c r="I43" s="76"/>
    </row>
    <row r="44" spans="3:9" ht="12.75">
      <c r="C44" s="31"/>
      <c r="D44" s="105"/>
      <c r="E44" s="105"/>
      <c r="F44" s="105"/>
      <c r="G44" s="105"/>
      <c r="H44" s="105"/>
      <c r="I44" s="76"/>
    </row>
    <row r="45" spans="3:9" ht="12.75">
      <c r="C45" s="31"/>
      <c r="D45" s="105"/>
      <c r="E45" s="105"/>
      <c r="F45" s="105"/>
      <c r="G45" s="105"/>
      <c r="H45" s="105"/>
      <c r="I45" s="76"/>
    </row>
    <row r="46" spans="3:9" ht="12.75">
      <c r="C46" s="31"/>
      <c r="D46" s="105"/>
      <c r="E46" s="105"/>
      <c r="F46" s="105"/>
      <c r="G46" s="105"/>
      <c r="H46" s="105"/>
      <c r="I46" s="76"/>
    </row>
    <row r="47" spans="3:9" ht="12.75">
      <c r="C47" s="31"/>
      <c r="D47" s="105"/>
      <c r="E47" s="105"/>
      <c r="F47" s="105"/>
      <c r="G47" s="105"/>
      <c r="H47" s="105"/>
      <c r="I47" s="76"/>
    </row>
    <row r="48" spans="3:9" ht="12.75">
      <c r="C48" s="31"/>
      <c r="D48" s="105"/>
      <c r="E48" s="105"/>
      <c r="F48" s="105"/>
      <c r="G48" s="105"/>
      <c r="H48" s="105"/>
      <c r="I48" s="76"/>
    </row>
    <row r="49" spans="3:9" ht="12.75">
      <c r="C49" s="31"/>
      <c r="D49" s="105"/>
      <c r="E49" s="105"/>
      <c r="F49" s="105"/>
      <c r="G49" s="105"/>
      <c r="H49" s="105"/>
      <c r="I49" s="76"/>
    </row>
    <row r="50" spans="3:9" ht="12.75">
      <c r="C50" s="31"/>
      <c r="D50" s="105"/>
      <c r="E50" s="105"/>
      <c r="F50" s="105"/>
      <c r="G50" s="105"/>
      <c r="H50" s="105"/>
      <c r="I50" s="76"/>
    </row>
    <row r="51" spans="3:9" ht="12.75">
      <c r="C51" s="31"/>
      <c r="D51" s="105"/>
      <c r="E51" s="105"/>
      <c r="F51" s="105"/>
      <c r="G51" s="105"/>
      <c r="H51" s="105"/>
      <c r="I51" s="76"/>
    </row>
    <row r="52" spans="3:9" ht="12.75">
      <c r="C52" s="31"/>
      <c r="D52" s="105"/>
      <c r="E52" s="105"/>
      <c r="F52" s="105"/>
      <c r="G52" s="105"/>
      <c r="H52" s="105"/>
      <c r="I52" s="76"/>
    </row>
    <row r="53" spans="3:9" ht="12.75">
      <c r="C53" s="31"/>
      <c r="D53" s="105"/>
      <c r="E53" s="105"/>
      <c r="F53" s="105"/>
      <c r="G53" s="105"/>
      <c r="H53" s="105"/>
      <c r="I53" s="76"/>
    </row>
    <row r="54" spans="3:9" ht="12.75">
      <c r="C54" s="31"/>
      <c r="D54" s="105"/>
      <c r="E54" s="105"/>
      <c r="F54" s="105"/>
      <c r="G54" s="105"/>
      <c r="H54" s="105"/>
      <c r="I54" s="76"/>
    </row>
    <row r="55" spans="3:9" ht="12.75">
      <c r="C55" s="31"/>
      <c r="D55" s="105"/>
      <c r="E55" s="105"/>
      <c r="F55" s="105"/>
      <c r="G55" s="105"/>
      <c r="H55" s="105"/>
      <c r="I55" s="76"/>
    </row>
    <row r="56" spans="3:9" ht="12.75">
      <c r="C56" s="31"/>
      <c r="D56" s="105"/>
      <c r="E56" s="105"/>
      <c r="F56" s="105"/>
      <c r="G56" s="105"/>
      <c r="H56" s="105"/>
      <c r="I56" s="76"/>
    </row>
    <row r="57" spans="3:9" ht="12.75">
      <c r="C57" s="31"/>
      <c r="D57" s="105"/>
      <c r="E57" s="105"/>
      <c r="F57" s="105"/>
      <c r="G57" s="105"/>
      <c r="H57" s="105"/>
      <c r="I57" s="76"/>
    </row>
    <row r="58" spans="3:9" ht="12.75">
      <c r="C58" s="31"/>
      <c r="D58" s="105"/>
      <c r="E58" s="105"/>
      <c r="F58" s="105"/>
      <c r="G58" s="105"/>
      <c r="H58" s="105"/>
      <c r="I58" s="76"/>
    </row>
    <row r="59" spans="3:9" ht="12.75">
      <c r="C59" s="31"/>
      <c r="D59" s="105"/>
      <c r="E59" s="105"/>
      <c r="F59" s="105"/>
      <c r="G59" s="105"/>
      <c r="H59" s="105"/>
      <c r="I59" s="76"/>
    </row>
    <row r="60" spans="3:9" ht="12.75">
      <c r="C60" s="31"/>
      <c r="D60" s="105"/>
      <c r="E60" s="105"/>
      <c r="F60" s="105"/>
      <c r="G60" s="105"/>
      <c r="H60" s="105"/>
      <c r="I60" s="76"/>
    </row>
    <row r="61" spans="3:9" ht="12.75">
      <c r="C61" s="31"/>
      <c r="D61" s="105"/>
      <c r="E61" s="105"/>
      <c r="F61" s="105"/>
      <c r="G61" s="105"/>
      <c r="H61" s="105"/>
      <c r="I61" s="76"/>
    </row>
    <row r="62" spans="3:9" ht="12.75">
      <c r="C62" s="31"/>
      <c r="D62" s="105"/>
      <c r="E62" s="105"/>
      <c r="F62" s="105"/>
      <c r="G62" s="105"/>
      <c r="H62" s="105"/>
      <c r="I62" s="76"/>
    </row>
    <row r="63" spans="3:9" ht="12.75">
      <c r="C63" s="31"/>
      <c r="D63" s="105"/>
      <c r="E63" s="105"/>
      <c r="F63" s="105"/>
      <c r="G63" s="105"/>
      <c r="H63" s="105"/>
      <c r="I63" s="76"/>
    </row>
    <row r="64" spans="3:9" ht="12.75">
      <c r="C64" s="31"/>
      <c r="D64" s="105"/>
      <c r="E64" s="105"/>
      <c r="F64" s="105"/>
      <c r="G64" s="105"/>
      <c r="H64" s="105"/>
      <c r="I64" s="76"/>
    </row>
    <row r="65" spans="3:9" ht="12.75">
      <c r="C65" s="31"/>
      <c r="D65" s="105"/>
      <c r="E65" s="105"/>
      <c r="F65" s="105"/>
      <c r="G65" s="105"/>
      <c r="H65" s="105"/>
      <c r="I65" s="76"/>
    </row>
    <row r="66" spans="3:9" ht="12.75">
      <c r="C66" s="31"/>
      <c r="D66" s="105"/>
      <c r="E66" s="105"/>
      <c r="F66" s="105"/>
      <c r="G66" s="105"/>
      <c r="H66" s="105"/>
      <c r="I66" s="76"/>
    </row>
    <row r="67" spans="3:9" ht="12.75">
      <c r="C67" s="31"/>
      <c r="D67" s="105"/>
      <c r="E67" s="105"/>
      <c r="F67" s="105"/>
      <c r="G67" s="105"/>
      <c r="H67" s="105"/>
      <c r="I67" s="76"/>
    </row>
    <row r="68" spans="3:9" ht="12.75">
      <c r="C68" s="31"/>
      <c r="D68" s="105"/>
      <c r="E68" s="105"/>
      <c r="F68" s="105"/>
      <c r="G68" s="105"/>
      <c r="H68" s="105"/>
      <c r="I68" s="76"/>
    </row>
    <row r="69" spans="3:9" ht="12.75">
      <c r="C69" s="31"/>
      <c r="D69" s="105"/>
      <c r="E69" s="105"/>
      <c r="F69" s="105"/>
      <c r="G69" s="105"/>
      <c r="H69" s="105"/>
      <c r="I69" s="76"/>
    </row>
    <row r="70" spans="3:9" ht="12.75">
      <c r="C70" s="31"/>
      <c r="D70" s="105"/>
      <c r="E70" s="105"/>
      <c r="F70" s="105"/>
      <c r="G70" s="105"/>
      <c r="H70" s="105"/>
      <c r="I70" s="76"/>
    </row>
    <row r="71" spans="3:9" ht="12.75">
      <c r="C71" s="31"/>
      <c r="D71" s="105"/>
      <c r="E71" s="105"/>
      <c r="F71" s="105"/>
      <c r="G71" s="105"/>
      <c r="H71" s="105"/>
      <c r="I71" s="76"/>
    </row>
    <row r="72" spans="3:9" ht="12.75">
      <c r="C72" s="31"/>
      <c r="D72" s="105"/>
      <c r="E72" s="105"/>
      <c r="F72" s="105"/>
      <c r="G72" s="105"/>
      <c r="H72" s="105"/>
      <c r="I72" s="76"/>
    </row>
    <row r="73" spans="3:9" ht="12.75">
      <c r="C73" s="31"/>
      <c r="D73" s="105"/>
      <c r="E73" s="105"/>
      <c r="F73" s="105"/>
      <c r="G73" s="105"/>
      <c r="H73" s="105"/>
      <c r="I73" s="76"/>
    </row>
    <row r="74" spans="3:9" ht="12.75">
      <c r="C74" s="31"/>
      <c r="D74" s="105"/>
      <c r="E74" s="105"/>
      <c r="F74" s="105"/>
      <c r="G74" s="105"/>
      <c r="H74" s="105"/>
      <c r="I74" s="76"/>
    </row>
    <row r="75" spans="3:9" ht="12.75">
      <c r="C75" s="31"/>
      <c r="D75" s="105"/>
      <c r="E75" s="105"/>
      <c r="F75" s="105"/>
      <c r="G75" s="105"/>
      <c r="H75" s="105"/>
      <c r="I75" s="76"/>
    </row>
    <row r="76" spans="3:9" ht="12.75">
      <c r="C76" s="31"/>
      <c r="D76" s="105"/>
      <c r="E76" s="105"/>
      <c r="F76" s="105"/>
      <c r="G76" s="105"/>
      <c r="H76" s="105"/>
      <c r="I76" s="76"/>
    </row>
    <row r="77" spans="3:9" ht="12.75">
      <c r="C77" s="31"/>
      <c r="D77" s="105"/>
      <c r="E77" s="105"/>
      <c r="F77" s="105"/>
      <c r="G77" s="105"/>
      <c r="H77" s="105"/>
      <c r="I77" s="76"/>
    </row>
    <row r="78" spans="3:9" ht="12.75">
      <c r="C78" s="31"/>
      <c r="D78" s="105"/>
      <c r="E78" s="105"/>
      <c r="F78" s="105"/>
      <c r="G78" s="105"/>
      <c r="H78" s="105"/>
      <c r="I78" s="76"/>
    </row>
    <row r="79" spans="3:9" ht="12.75">
      <c r="C79" s="31"/>
      <c r="D79" s="105"/>
      <c r="E79" s="105"/>
      <c r="F79" s="105"/>
      <c r="G79" s="105"/>
      <c r="H79" s="105"/>
      <c r="I79" s="76"/>
    </row>
    <row r="80" spans="3:9" ht="12.75">
      <c r="C80" s="31"/>
      <c r="D80" s="105"/>
      <c r="E80" s="105"/>
      <c r="F80" s="105"/>
      <c r="G80" s="105"/>
      <c r="H80" s="105"/>
      <c r="I80" s="76"/>
    </row>
    <row r="81" spans="3:9" ht="12.75">
      <c r="C81" s="31"/>
      <c r="D81" s="105"/>
      <c r="E81" s="105"/>
      <c r="F81" s="105"/>
      <c r="G81" s="105"/>
      <c r="H81" s="105"/>
      <c r="I81" s="76"/>
    </row>
    <row r="82" spans="3:9" ht="12.75">
      <c r="C82" s="31"/>
      <c r="D82" s="105"/>
      <c r="E82" s="105"/>
      <c r="F82" s="105"/>
      <c r="G82" s="105"/>
      <c r="H82" s="105"/>
      <c r="I82" s="76"/>
    </row>
    <row r="83" spans="3:9" ht="12.75">
      <c r="C83" s="31"/>
      <c r="D83" s="105"/>
      <c r="E83" s="105"/>
      <c r="F83" s="105"/>
      <c r="G83" s="105"/>
      <c r="H83" s="105"/>
      <c r="I83" s="76"/>
    </row>
    <row r="84" spans="3:9" ht="12.75">
      <c r="C84" s="31"/>
      <c r="D84" s="105"/>
      <c r="E84" s="105"/>
      <c r="F84" s="105"/>
      <c r="G84" s="105"/>
      <c r="H84" s="105"/>
      <c r="I84" s="76"/>
    </row>
    <row r="85" spans="3:9" ht="12.75">
      <c r="C85" s="31"/>
      <c r="D85" s="105"/>
      <c r="E85" s="105"/>
      <c r="F85" s="105"/>
      <c r="G85" s="105"/>
      <c r="H85" s="105"/>
      <c r="I85" s="76"/>
    </row>
    <row r="86" spans="3:9" ht="12.75">
      <c r="C86" s="31"/>
      <c r="D86" s="105"/>
      <c r="E86" s="105"/>
      <c r="F86" s="105"/>
      <c r="G86" s="105"/>
      <c r="H86" s="105"/>
      <c r="I86" s="76"/>
    </row>
    <row r="87" spans="3:9" ht="12.75">
      <c r="C87" s="31"/>
      <c r="D87" s="105"/>
      <c r="E87" s="105"/>
      <c r="F87" s="105"/>
      <c r="G87" s="105"/>
      <c r="H87" s="105"/>
      <c r="I87" s="76"/>
    </row>
    <row r="88" spans="3:9" ht="12.75">
      <c r="C88" s="31"/>
      <c r="D88" s="105"/>
      <c r="E88" s="105"/>
      <c r="F88" s="105"/>
      <c r="G88" s="105"/>
      <c r="H88" s="105"/>
      <c r="I88" s="76"/>
    </row>
    <row r="89" spans="3:9" ht="12.75">
      <c r="C89" s="31"/>
      <c r="D89" s="105"/>
      <c r="E89" s="105"/>
      <c r="F89" s="105"/>
      <c r="G89" s="105"/>
      <c r="H89" s="105"/>
      <c r="I89" s="76"/>
    </row>
    <row r="90" spans="3:9" ht="12.75">
      <c r="C90" s="31"/>
      <c r="D90" s="105"/>
      <c r="E90" s="105"/>
      <c r="F90" s="105"/>
      <c r="G90" s="105"/>
      <c r="H90" s="105"/>
      <c r="I90" s="76"/>
    </row>
    <row r="91" spans="3:9" ht="12.75">
      <c r="C91" s="31"/>
      <c r="D91" s="105"/>
      <c r="E91" s="105"/>
      <c r="F91" s="105"/>
      <c r="G91" s="105"/>
      <c r="H91" s="105"/>
      <c r="I91" s="76"/>
    </row>
    <row r="92" spans="3:9" ht="12.75">
      <c r="C92" s="31"/>
      <c r="D92" s="105"/>
      <c r="E92" s="105"/>
      <c r="F92" s="105"/>
      <c r="G92" s="105"/>
      <c r="H92" s="105"/>
      <c r="I92" s="76"/>
    </row>
    <row r="93" spans="3:9" ht="12.75">
      <c r="C93" s="31"/>
      <c r="D93" s="105"/>
      <c r="E93" s="105"/>
      <c r="F93" s="105"/>
      <c r="G93" s="105"/>
      <c r="H93" s="105"/>
      <c r="I93" s="76"/>
    </row>
    <row r="94" spans="3:9" ht="12.75">
      <c r="C94" s="31"/>
      <c r="D94" s="105"/>
      <c r="E94" s="105"/>
      <c r="F94" s="105"/>
      <c r="G94" s="105"/>
      <c r="H94" s="105"/>
      <c r="I94" s="76"/>
    </row>
    <row r="95" spans="3:9" ht="12.75">
      <c r="C95" s="31"/>
      <c r="D95" s="105"/>
      <c r="E95" s="105"/>
      <c r="F95" s="105"/>
      <c r="G95" s="105"/>
      <c r="H95" s="105"/>
      <c r="I95" s="76"/>
    </row>
    <row r="96" spans="3:9" ht="12.75">
      <c r="C96" s="31"/>
      <c r="D96" s="105"/>
      <c r="E96" s="105"/>
      <c r="F96" s="105"/>
      <c r="G96" s="105"/>
      <c r="H96" s="105"/>
      <c r="I96" s="76"/>
    </row>
    <row r="97" spans="3:9" ht="12.75">
      <c r="C97" s="31"/>
      <c r="D97" s="105"/>
      <c r="E97" s="105"/>
      <c r="F97" s="105"/>
      <c r="G97" s="105"/>
      <c r="H97" s="105"/>
      <c r="I97" s="76"/>
    </row>
    <row r="98" spans="3:9" ht="12.75">
      <c r="C98" s="31"/>
      <c r="D98" s="105"/>
      <c r="E98" s="105"/>
      <c r="F98" s="105"/>
      <c r="G98" s="105"/>
      <c r="H98" s="105"/>
      <c r="I98" s="76"/>
    </row>
    <row r="99" spans="3:9" ht="12.75">
      <c r="C99" s="31"/>
      <c r="D99" s="105"/>
      <c r="E99" s="105"/>
      <c r="F99" s="105"/>
      <c r="G99" s="105"/>
      <c r="H99" s="105"/>
      <c r="I99" s="76"/>
    </row>
    <row r="100" spans="3:9" ht="12.75">
      <c r="C100" s="31"/>
      <c r="D100" s="105"/>
      <c r="E100" s="105"/>
      <c r="F100" s="105"/>
      <c r="G100" s="105"/>
      <c r="H100" s="105"/>
      <c r="I100" s="76"/>
    </row>
    <row r="101" spans="3:9" ht="12.75">
      <c r="C101" s="31"/>
      <c r="D101" s="105"/>
      <c r="E101" s="105"/>
      <c r="F101" s="105"/>
      <c r="G101" s="105"/>
      <c r="H101" s="105"/>
      <c r="I101" s="76"/>
    </row>
    <row r="102" spans="3:9" ht="12.75">
      <c r="C102" s="31"/>
      <c r="D102" s="105"/>
      <c r="E102" s="105"/>
      <c r="F102" s="105"/>
      <c r="G102" s="105"/>
      <c r="H102" s="105"/>
      <c r="I102" s="76"/>
    </row>
    <row r="103" spans="3:9" ht="12.75">
      <c r="C103" s="31"/>
      <c r="D103" s="105"/>
      <c r="E103" s="105"/>
      <c r="F103" s="105"/>
      <c r="G103" s="105"/>
      <c r="H103" s="105"/>
      <c r="I103" s="76"/>
    </row>
    <row r="104" spans="3:9" ht="12.75">
      <c r="C104" s="31"/>
      <c r="D104" s="105"/>
      <c r="E104" s="105"/>
      <c r="F104" s="105"/>
      <c r="G104" s="105"/>
      <c r="H104" s="105"/>
      <c r="I104" s="76"/>
    </row>
    <row r="105" spans="3:9" ht="12.75">
      <c r="C105" s="31"/>
      <c r="D105" s="105"/>
      <c r="E105" s="105"/>
      <c r="F105" s="105"/>
      <c r="G105" s="105"/>
      <c r="H105" s="105"/>
      <c r="I105" s="76"/>
    </row>
    <row r="106" spans="3:9" ht="12.75">
      <c r="C106" s="31"/>
      <c r="D106" s="105"/>
      <c r="E106" s="105"/>
      <c r="F106" s="105"/>
      <c r="G106" s="105"/>
      <c r="H106" s="105"/>
      <c r="I106" s="76"/>
    </row>
    <row r="107" spans="3:9" ht="12.75">
      <c r="C107" s="31"/>
      <c r="D107" s="105"/>
      <c r="E107" s="105"/>
      <c r="F107" s="105"/>
      <c r="G107" s="105"/>
      <c r="H107" s="105"/>
      <c r="I107" s="76"/>
    </row>
    <row r="108" spans="3:9" ht="12.75">
      <c r="C108" s="31"/>
      <c r="D108" s="105"/>
      <c r="E108" s="105"/>
      <c r="F108" s="105"/>
      <c r="G108" s="105"/>
      <c r="H108" s="105"/>
      <c r="I108" s="76"/>
    </row>
    <row r="109" spans="3:9" ht="12.75">
      <c r="C109" s="31"/>
      <c r="D109" s="105"/>
      <c r="E109" s="105"/>
      <c r="F109" s="105"/>
      <c r="G109" s="105"/>
      <c r="H109" s="105"/>
      <c r="I109" s="76"/>
    </row>
    <row r="110" spans="3:9" ht="12.75">
      <c r="C110" s="31"/>
      <c r="D110" s="105"/>
      <c r="E110" s="105"/>
      <c r="F110" s="105"/>
      <c r="G110" s="105"/>
      <c r="H110" s="105"/>
      <c r="I110" s="76"/>
    </row>
    <row r="111" spans="3:9" ht="12.75">
      <c r="C111" s="31"/>
      <c r="D111" s="105"/>
      <c r="E111" s="105"/>
      <c r="F111" s="105"/>
      <c r="G111" s="105"/>
      <c r="H111" s="105"/>
      <c r="I111" s="76"/>
    </row>
    <row r="112" spans="3:9" ht="12.75">
      <c r="C112" s="31"/>
      <c r="D112" s="105"/>
      <c r="E112" s="105"/>
      <c r="F112" s="105"/>
      <c r="G112" s="105"/>
      <c r="H112" s="105"/>
      <c r="I112" s="76"/>
    </row>
    <row r="113" spans="3:9" ht="12.75">
      <c r="C113" s="31"/>
      <c r="D113" s="105"/>
      <c r="E113" s="105"/>
      <c r="F113" s="105"/>
      <c r="G113" s="105"/>
      <c r="H113" s="105"/>
      <c r="I113" s="76"/>
    </row>
    <row r="114" spans="3:9" ht="12.75">
      <c r="C114" s="31"/>
      <c r="D114" s="105"/>
      <c r="E114" s="105"/>
      <c r="F114" s="105"/>
      <c r="G114" s="105"/>
      <c r="H114" s="105"/>
      <c r="I114" s="76"/>
    </row>
    <row r="115" spans="3:9" ht="12.75">
      <c r="C115" s="31"/>
      <c r="D115" s="105"/>
      <c r="E115" s="105"/>
      <c r="F115" s="105"/>
      <c r="G115" s="105"/>
      <c r="H115" s="105"/>
      <c r="I115" s="76"/>
    </row>
    <row r="116" spans="3:9" ht="12.75">
      <c r="C116" s="31"/>
      <c r="D116" s="105"/>
      <c r="E116" s="105"/>
      <c r="F116" s="105"/>
      <c r="G116" s="105"/>
      <c r="H116" s="105"/>
      <c r="I116" s="76"/>
    </row>
    <row r="117" spans="3:9" ht="12.75">
      <c r="C117" s="31"/>
      <c r="D117" s="105"/>
      <c r="E117" s="105"/>
      <c r="F117" s="105"/>
      <c r="G117" s="105"/>
      <c r="H117" s="105"/>
      <c r="I117" s="76"/>
    </row>
    <row r="118" spans="3:9" ht="12.75">
      <c r="C118" s="31"/>
      <c r="D118" s="105"/>
      <c r="E118" s="105"/>
      <c r="F118" s="105"/>
      <c r="G118" s="105"/>
      <c r="H118" s="105"/>
      <c r="I118" s="76"/>
    </row>
    <row r="119" spans="3:9" ht="12.75">
      <c r="C119" s="31"/>
      <c r="D119" s="105"/>
      <c r="E119" s="105"/>
      <c r="F119" s="105"/>
      <c r="G119" s="105"/>
      <c r="H119" s="105"/>
      <c r="I119" s="76"/>
    </row>
    <row r="120" spans="3:9" ht="12.75">
      <c r="C120" s="31"/>
      <c r="D120" s="105"/>
      <c r="E120" s="105"/>
      <c r="F120" s="105"/>
      <c r="G120" s="105"/>
      <c r="H120" s="105"/>
      <c r="I120" s="76"/>
    </row>
    <row r="121" spans="3:9" ht="12.75">
      <c r="C121" s="31"/>
      <c r="D121" s="105"/>
      <c r="E121" s="105"/>
      <c r="F121" s="105"/>
      <c r="G121" s="105"/>
      <c r="H121" s="105"/>
      <c r="I121" s="76"/>
    </row>
    <row r="122" spans="3:9" ht="12.75">
      <c r="C122" s="31"/>
      <c r="D122" s="105"/>
      <c r="E122" s="105"/>
      <c r="F122" s="105"/>
      <c r="G122" s="105"/>
      <c r="H122" s="105"/>
      <c r="I122" s="76"/>
    </row>
    <row r="123" spans="3:9" ht="12.75">
      <c r="C123" s="31"/>
      <c r="D123" s="105"/>
      <c r="E123" s="105"/>
      <c r="F123" s="105"/>
      <c r="G123" s="105"/>
      <c r="H123" s="105"/>
      <c r="I123" s="76"/>
    </row>
    <row r="124" spans="3:9" ht="12.75">
      <c r="C124" s="31"/>
      <c r="D124" s="105"/>
      <c r="E124" s="105"/>
      <c r="F124" s="105"/>
      <c r="G124" s="105"/>
      <c r="H124" s="105"/>
      <c r="I124" s="76"/>
    </row>
    <row r="125" spans="3:9" ht="12.75">
      <c r="C125" s="31"/>
      <c r="D125" s="105"/>
      <c r="E125" s="105"/>
      <c r="F125" s="105"/>
      <c r="G125" s="105"/>
      <c r="H125" s="105"/>
      <c r="I125" s="76"/>
    </row>
    <row r="126" spans="3:9" ht="12.75">
      <c r="C126" s="31"/>
      <c r="D126" s="105"/>
      <c r="E126" s="105"/>
      <c r="F126" s="105"/>
      <c r="G126" s="105"/>
      <c r="H126" s="105"/>
      <c r="I126" s="76"/>
    </row>
    <row r="127" spans="3:9" ht="12.75">
      <c r="C127" s="31"/>
      <c r="D127" s="105"/>
      <c r="E127" s="105"/>
      <c r="F127" s="105"/>
      <c r="G127" s="105"/>
      <c r="H127" s="105"/>
      <c r="I127" s="76"/>
    </row>
    <row r="128" spans="3:9" ht="12.75">
      <c r="C128" s="31"/>
      <c r="D128" s="105"/>
      <c r="E128" s="105"/>
      <c r="F128" s="105"/>
      <c r="G128" s="105"/>
      <c r="H128" s="105"/>
      <c r="I128" s="76"/>
    </row>
    <row r="129" spans="3:9" ht="12.75">
      <c r="C129" s="31"/>
      <c r="D129" s="105"/>
      <c r="E129" s="105"/>
      <c r="F129" s="105"/>
      <c r="G129" s="105"/>
      <c r="H129" s="105"/>
      <c r="I129" s="76"/>
    </row>
    <row r="130" spans="3:9" ht="12.75">
      <c r="C130" s="31"/>
      <c r="D130" s="105"/>
      <c r="E130" s="105"/>
      <c r="F130" s="105"/>
      <c r="G130" s="105"/>
      <c r="H130" s="105"/>
      <c r="I130" s="76"/>
    </row>
    <row r="131" spans="3:9" ht="12.75">
      <c r="C131" s="31"/>
      <c r="D131" s="105"/>
      <c r="E131" s="105"/>
      <c r="F131" s="105"/>
      <c r="G131" s="105"/>
      <c r="H131" s="105"/>
      <c r="I131" s="76"/>
    </row>
    <row r="132" spans="3:9" ht="12.75">
      <c r="C132" s="31"/>
      <c r="D132" s="105"/>
      <c r="E132" s="105"/>
      <c r="F132" s="105"/>
      <c r="G132" s="105"/>
      <c r="H132" s="105"/>
      <c r="I132" s="76"/>
    </row>
    <row r="133" spans="3:9" ht="12.75">
      <c r="C133" s="31"/>
      <c r="D133" s="105"/>
      <c r="E133" s="105"/>
      <c r="F133" s="105"/>
      <c r="G133" s="105"/>
      <c r="H133" s="105"/>
      <c r="I133" s="76"/>
    </row>
    <row r="134" spans="3:9" ht="12.75">
      <c r="C134" s="31"/>
      <c r="D134" s="105"/>
      <c r="E134" s="105"/>
      <c r="F134" s="105"/>
      <c r="G134" s="105"/>
      <c r="H134" s="105"/>
      <c r="I134" s="76"/>
    </row>
    <row r="135" spans="3:9" ht="12.75">
      <c r="C135" s="31"/>
      <c r="D135" s="105"/>
      <c r="E135" s="105"/>
      <c r="F135" s="105"/>
      <c r="G135" s="105"/>
      <c r="H135" s="105"/>
      <c r="I135" s="76"/>
    </row>
    <row r="136" spans="3:9" ht="12.75">
      <c r="C136" s="31"/>
      <c r="D136" s="105"/>
      <c r="E136" s="105"/>
      <c r="F136" s="105"/>
      <c r="G136" s="105"/>
      <c r="H136" s="105"/>
      <c r="I136" s="76"/>
    </row>
    <row r="137" spans="3:9" ht="12.75">
      <c r="C137" s="31"/>
      <c r="D137" s="105"/>
      <c r="E137" s="105"/>
      <c r="F137" s="105"/>
      <c r="G137" s="105"/>
      <c r="H137" s="105"/>
      <c r="I137" s="76"/>
    </row>
    <row r="138" spans="3:9" ht="12.75">
      <c r="C138" s="31"/>
      <c r="D138" s="105"/>
      <c r="E138" s="105"/>
      <c r="F138" s="105"/>
      <c r="G138" s="105"/>
      <c r="H138" s="105"/>
      <c r="I138" s="76"/>
    </row>
    <row r="139" spans="3:9" ht="12.75">
      <c r="C139" s="31"/>
      <c r="D139" s="105"/>
      <c r="E139" s="105"/>
      <c r="F139" s="105"/>
      <c r="G139" s="105"/>
      <c r="H139" s="105"/>
      <c r="I139" s="76"/>
    </row>
    <row r="140" spans="3:9" ht="12.75">
      <c r="C140" s="31"/>
      <c r="D140" s="105"/>
      <c r="E140" s="105"/>
      <c r="F140" s="105"/>
      <c r="G140" s="105"/>
      <c r="H140" s="105"/>
      <c r="I140" s="76"/>
    </row>
    <row r="141" spans="3:9" ht="12.75">
      <c r="C141" s="31"/>
      <c r="D141" s="105"/>
      <c r="E141" s="105"/>
      <c r="F141" s="105"/>
      <c r="G141" s="105"/>
      <c r="H141" s="105"/>
      <c r="I141" s="76"/>
    </row>
    <row r="142" spans="3:9" ht="12.75">
      <c r="C142" s="31"/>
      <c r="D142" s="105"/>
      <c r="E142" s="105"/>
      <c r="F142" s="105"/>
      <c r="G142" s="105"/>
      <c r="H142" s="105"/>
      <c r="I142" s="76"/>
    </row>
    <row r="143" spans="3:9" ht="12.75">
      <c r="C143" s="31"/>
      <c r="D143" s="105"/>
      <c r="E143" s="105"/>
      <c r="F143" s="105"/>
      <c r="G143" s="105"/>
      <c r="H143" s="105"/>
      <c r="I143" s="76"/>
    </row>
    <row r="144" spans="3:9" ht="12.75">
      <c r="C144" s="31"/>
      <c r="D144" s="105"/>
      <c r="E144" s="105"/>
      <c r="F144" s="105"/>
      <c r="G144" s="105"/>
      <c r="H144" s="105"/>
      <c r="I144" s="76"/>
    </row>
    <row r="145" spans="3:9" ht="12.75">
      <c r="C145" s="31"/>
      <c r="D145" s="105"/>
      <c r="E145" s="105"/>
      <c r="F145" s="105"/>
      <c r="G145" s="105"/>
      <c r="H145" s="105"/>
      <c r="I145" s="76"/>
    </row>
    <row r="146" spans="3:9" ht="12.75">
      <c r="C146" s="31"/>
      <c r="D146" s="105"/>
      <c r="E146" s="105"/>
      <c r="F146" s="105"/>
      <c r="G146" s="105"/>
      <c r="H146" s="105"/>
      <c r="I146" s="76"/>
    </row>
    <row r="147" spans="3:9" ht="12.75">
      <c r="C147" s="31"/>
      <c r="D147" s="105"/>
      <c r="E147" s="105"/>
      <c r="F147" s="105"/>
      <c r="G147" s="105"/>
      <c r="H147" s="105"/>
      <c r="I147" s="76"/>
    </row>
    <row r="148" spans="3:9" ht="12.75">
      <c r="C148" s="31"/>
      <c r="D148" s="105"/>
      <c r="E148" s="105"/>
      <c r="F148" s="105"/>
      <c r="G148" s="105"/>
      <c r="H148" s="105"/>
      <c r="I148" s="76"/>
    </row>
    <row r="149" spans="3:9" ht="12.75">
      <c r="C149" s="31"/>
      <c r="D149" s="105"/>
      <c r="E149" s="105"/>
      <c r="F149" s="105"/>
      <c r="G149" s="105"/>
      <c r="H149" s="105"/>
      <c r="I149" s="76"/>
    </row>
    <row r="150" spans="3:9" ht="12.75">
      <c r="C150" s="31"/>
      <c r="D150" s="105"/>
      <c r="E150" s="105"/>
      <c r="F150" s="105"/>
      <c r="G150" s="105"/>
      <c r="H150" s="105"/>
      <c r="I150" s="76"/>
    </row>
    <row r="151" spans="3:9" ht="12.75">
      <c r="C151" s="31"/>
      <c r="D151" s="105"/>
      <c r="E151" s="105"/>
      <c r="F151" s="105"/>
      <c r="G151" s="105"/>
      <c r="H151" s="105"/>
      <c r="I151" s="76"/>
    </row>
    <row r="152" spans="3:9" ht="12.75">
      <c r="C152" s="31"/>
      <c r="D152" s="105"/>
      <c r="E152" s="105"/>
      <c r="F152" s="105"/>
      <c r="G152" s="105"/>
      <c r="H152" s="105"/>
      <c r="I152" s="76"/>
    </row>
    <row r="153" spans="3:9" ht="12.75">
      <c r="C153" s="31"/>
      <c r="D153" s="105"/>
      <c r="E153" s="105"/>
      <c r="F153" s="105"/>
      <c r="G153" s="105"/>
      <c r="H153" s="105"/>
      <c r="I153" s="76"/>
    </row>
    <row r="154" spans="3:9" ht="12.75">
      <c r="C154" s="31"/>
      <c r="D154" s="105"/>
      <c r="E154" s="105"/>
      <c r="F154" s="105"/>
      <c r="G154" s="105"/>
      <c r="H154" s="105"/>
      <c r="I154" s="76"/>
    </row>
    <row r="155" spans="3:9" ht="12.75">
      <c r="C155" s="31"/>
      <c r="D155" s="105"/>
      <c r="E155" s="105"/>
      <c r="F155" s="105"/>
      <c r="G155" s="105"/>
      <c r="H155" s="105"/>
      <c r="I155" s="76"/>
    </row>
    <row r="156" spans="3:9" ht="12.75">
      <c r="C156" s="31"/>
      <c r="D156" s="105"/>
      <c r="E156" s="105"/>
      <c r="F156" s="105"/>
      <c r="G156" s="105"/>
      <c r="H156" s="105"/>
      <c r="I156" s="76"/>
    </row>
    <row r="157" spans="3:9" ht="12.75">
      <c r="C157" s="31"/>
      <c r="D157" s="105"/>
      <c r="E157" s="105"/>
      <c r="F157" s="105"/>
      <c r="G157" s="105"/>
      <c r="H157" s="105"/>
      <c r="I157" s="76"/>
    </row>
    <row r="158" spans="3:9" ht="12.75">
      <c r="C158" s="31"/>
      <c r="D158" s="105"/>
      <c r="E158" s="105"/>
      <c r="F158" s="105"/>
      <c r="G158" s="105"/>
      <c r="H158" s="105"/>
      <c r="I158" s="76"/>
    </row>
    <row r="159" spans="3:9" ht="12.75">
      <c r="C159" s="31"/>
      <c r="D159" s="105"/>
      <c r="E159" s="105"/>
      <c r="F159" s="105"/>
      <c r="G159" s="105"/>
      <c r="H159" s="105"/>
      <c r="I159" s="76"/>
    </row>
    <row r="160" spans="3:9" ht="12.75">
      <c r="C160" s="31"/>
      <c r="D160" s="105"/>
      <c r="E160" s="105"/>
      <c r="F160" s="105"/>
      <c r="G160" s="105"/>
      <c r="H160" s="105"/>
      <c r="I160" s="76"/>
    </row>
    <row r="161" spans="3:9" ht="12.75">
      <c r="C161" s="31"/>
      <c r="D161" s="105"/>
      <c r="E161" s="105"/>
      <c r="F161" s="105"/>
      <c r="G161" s="105"/>
      <c r="H161" s="105"/>
      <c r="I161" s="76"/>
    </row>
    <row r="162" spans="3:9" ht="12.75">
      <c r="C162" s="31"/>
      <c r="D162" s="105"/>
      <c r="E162" s="105"/>
      <c r="F162" s="105"/>
      <c r="G162" s="105"/>
      <c r="H162" s="105"/>
      <c r="I162" s="76"/>
    </row>
    <row r="163" spans="3:9" ht="12.75">
      <c r="C163" s="31"/>
      <c r="D163" s="105"/>
      <c r="E163" s="105"/>
      <c r="F163" s="105"/>
      <c r="G163" s="105"/>
      <c r="H163" s="105"/>
      <c r="I163" s="76"/>
    </row>
    <row r="164" spans="3:9" ht="12.75">
      <c r="C164" s="31"/>
      <c r="D164" s="105"/>
      <c r="E164" s="105"/>
      <c r="F164" s="105"/>
      <c r="G164" s="105"/>
      <c r="H164" s="105"/>
      <c r="I164" s="76"/>
    </row>
    <row r="165" spans="3:9" ht="12.75">
      <c r="C165" s="31"/>
      <c r="D165" s="105"/>
      <c r="E165" s="105"/>
      <c r="F165" s="105"/>
      <c r="G165" s="105"/>
      <c r="H165" s="105"/>
      <c r="I165" s="76"/>
    </row>
    <row r="166" spans="3:9" ht="12.75">
      <c r="C166" s="31"/>
      <c r="D166" s="105"/>
      <c r="E166" s="105"/>
      <c r="F166" s="105"/>
      <c r="G166" s="105"/>
      <c r="H166" s="105"/>
      <c r="I166" s="76"/>
    </row>
    <row r="167" spans="3:9" ht="12.75">
      <c r="C167" s="31"/>
      <c r="D167" s="105"/>
      <c r="E167" s="105"/>
      <c r="F167" s="105"/>
      <c r="G167" s="105"/>
      <c r="H167" s="105"/>
      <c r="I167" s="76"/>
    </row>
    <row r="168" spans="3:9" ht="12.75">
      <c r="C168" s="31"/>
      <c r="D168" s="105"/>
      <c r="E168" s="105"/>
      <c r="F168" s="105"/>
      <c r="G168" s="105"/>
      <c r="H168" s="105"/>
      <c r="I168" s="76"/>
    </row>
    <row r="169" spans="3:9" ht="12.75">
      <c r="C169" s="31"/>
      <c r="D169" s="105"/>
      <c r="E169" s="105"/>
      <c r="F169" s="105"/>
      <c r="G169" s="105"/>
      <c r="H169" s="105"/>
      <c r="I169" s="76"/>
    </row>
    <row r="170" spans="3:9" ht="12.75">
      <c r="C170" s="31"/>
      <c r="D170" s="105"/>
      <c r="E170" s="105"/>
      <c r="F170" s="105"/>
      <c r="G170" s="105"/>
      <c r="H170" s="105"/>
      <c r="I170" s="76"/>
    </row>
    <row r="171" spans="3:9" ht="12.75">
      <c r="C171" s="31"/>
      <c r="D171" s="105"/>
      <c r="E171" s="105"/>
      <c r="F171" s="105"/>
      <c r="G171" s="105"/>
      <c r="H171" s="105"/>
      <c r="I171" s="76"/>
    </row>
    <row r="172" spans="3:9" ht="12.75">
      <c r="C172" s="31"/>
      <c r="D172" s="105"/>
      <c r="E172" s="105"/>
      <c r="F172" s="105"/>
      <c r="G172" s="105"/>
      <c r="H172" s="105"/>
      <c r="I172" s="76"/>
    </row>
    <row r="173" spans="3:9" ht="12.75">
      <c r="C173" s="31"/>
      <c r="D173" s="105"/>
      <c r="E173" s="105"/>
      <c r="F173" s="105"/>
      <c r="G173" s="105"/>
      <c r="H173" s="105"/>
      <c r="I173" s="76"/>
    </row>
    <row r="174" spans="3:9" ht="12.75">
      <c r="C174" s="31"/>
      <c r="D174" s="105"/>
      <c r="E174" s="105"/>
      <c r="F174" s="105"/>
      <c r="G174" s="105"/>
      <c r="H174" s="105"/>
      <c r="I174" s="76"/>
    </row>
    <row r="175" spans="3:9" ht="12.75">
      <c r="C175" s="31"/>
      <c r="D175" s="105"/>
      <c r="E175" s="105"/>
      <c r="F175" s="105"/>
      <c r="G175" s="105"/>
      <c r="H175" s="105"/>
      <c r="I175" s="76"/>
    </row>
    <row r="176" spans="3:9" ht="12.75">
      <c r="C176" s="31"/>
      <c r="D176" s="105"/>
      <c r="E176" s="105"/>
      <c r="F176" s="105"/>
      <c r="G176" s="105"/>
      <c r="H176" s="105"/>
      <c r="I176" s="76"/>
    </row>
    <row r="177" spans="3:9" ht="12.75">
      <c r="C177" s="31"/>
      <c r="D177" s="105"/>
      <c r="E177" s="105"/>
      <c r="F177" s="105"/>
      <c r="G177" s="105"/>
      <c r="H177" s="105"/>
      <c r="I177" s="76"/>
    </row>
    <row r="178" spans="3:9" ht="12.75">
      <c r="C178" s="31"/>
      <c r="D178" s="105"/>
      <c r="E178" s="105"/>
      <c r="F178" s="105"/>
      <c r="G178" s="105"/>
      <c r="H178" s="105"/>
      <c r="I178" s="76"/>
    </row>
    <row r="179" spans="3:9" ht="12.75">
      <c r="C179" s="31"/>
      <c r="D179" s="105"/>
      <c r="E179" s="105"/>
      <c r="F179" s="105"/>
      <c r="G179" s="105"/>
      <c r="H179" s="105"/>
      <c r="I179" s="76"/>
    </row>
    <row r="180" spans="3:9" ht="12.75">
      <c r="C180" s="31"/>
      <c r="D180" s="105"/>
      <c r="E180" s="105"/>
      <c r="F180" s="105"/>
      <c r="G180" s="105"/>
      <c r="H180" s="105"/>
      <c r="I180" s="76"/>
    </row>
    <row r="181" spans="3:9" ht="12.75">
      <c r="C181" s="31"/>
      <c r="D181" s="105"/>
      <c r="E181" s="105"/>
      <c r="F181" s="105"/>
      <c r="G181" s="105"/>
      <c r="H181" s="105"/>
      <c r="I181" s="76"/>
    </row>
    <row r="182" spans="3:9" ht="12.75">
      <c r="C182" s="31"/>
      <c r="D182" s="105"/>
      <c r="E182" s="105"/>
      <c r="F182" s="105"/>
      <c r="G182" s="105"/>
      <c r="H182" s="105"/>
      <c r="I182" s="76"/>
    </row>
    <row r="183" spans="3:9" ht="12.75">
      <c r="C183" s="31"/>
      <c r="D183" s="105"/>
      <c r="E183" s="105"/>
      <c r="F183" s="105"/>
      <c r="G183" s="105"/>
      <c r="H183" s="105"/>
      <c r="I183" s="76"/>
    </row>
    <row r="184" spans="3:9" ht="12.75">
      <c r="C184" s="31"/>
      <c r="D184" s="105"/>
      <c r="E184" s="105"/>
      <c r="F184" s="105"/>
      <c r="G184" s="105"/>
      <c r="H184" s="105"/>
      <c r="I184" s="76"/>
    </row>
    <row r="185" spans="3:9" ht="12.75">
      <c r="C185" s="31"/>
      <c r="D185" s="105"/>
      <c r="E185" s="105"/>
      <c r="F185" s="105"/>
      <c r="G185" s="105"/>
      <c r="H185" s="105"/>
      <c r="I185" s="76"/>
    </row>
    <row r="186" spans="3:9" ht="12.75">
      <c r="C186" s="31"/>
      <c r="D186" s="105"/>
      <c r="E186" s="105"/>
      <c r="F186" s="105"/>
      <c r="G186" s="105"/>
      <c r="H186" s="105"/>
      <c r="I186" s="76"/>
    </row>
    <row r="187" spans="3:9" ht="12.75">
      <c r="C187" s="31"/>
      <c r="D187" s="105"/>
      <c r="E187" s="105"/>
      <c r="F187" s="105"/>
      <c r="G187" s="105"/>
      <c r="H187" s="105"/>
      <c r="I187" s="76"/>
    </row>
    <row r="188" spans="3:9" ht="12.75">
      <c r="C188" s="31"/>
      <c r="D188" s="105"/>
      <c r="E188" s="105"/>
      <c r="F188" s="105"/>
      <c r="G188" s="105"/>
      <c r="H188" s="105"/>
      <c r="I188" s="76"/>
    </row>
    <row r="189" spans="3:9" ht="12.75">
      <c r="C189" s="31"/>
      <c r="D189" s="105"/>
      <c r="E189" s="105"/>
      <c r="F189" s="105"/>
      <c r="G189" s="105"/>
      <c r="H189" s="105"/>
      <c r="I189" s="76"/>
    </row>
    <row r="190" spans="3:9" ht="12.75">
      <c r="C190" s="31"/>
      <c r="D190" s="105"/>
      <c r="E190" s="105"/>
      <c r="F190" s="105"/>
      <c r="G190" s="105"/>
      <c r="H190" s="105"/>
      <c r="I190" s="76"/>
    </row>
    <row r="191" spans="3:9" ht="12.75">
      <c r="C191" s="31"/>
      <c r="D191" s="105"/>
      <c r="E191" s="105"/>
      <c r="F191" s="105"/>
      <c r="G191" s="105"/>
      <c r="H191" s="105"/>
      <c r="I191" s="76"/>
    </row>
    <row r="192" spans="3:9" ht="12.75">
      <c r="C192" s="31"/>
      <c r="D192" s="105"/>
      <c r="E192" s="105"/>
      <c r="F192" s="105"/>
      <c r="G192" s="105"/>
      <c r="H192" s="105"/>
      <c r="I192" s="76"/>
    </row>
    <row r="193" spans="3:9" ht="12.75">
      <c r="C193" s="31"/>
      <c r="D193" s="105"/>
      <c r="E193" s="105"/>
      <c r="F193" s="105"/>
      <c r="G193" s="105"/>
      <c r="H193" s="105"/>
      <c r="I193" s="76"/>
    </row>
    <row r="194" spans="3:9" ht="12.75">
      <c r="C194" s="31"/>
      <c r="D194" s="105"/>
      <c r="E194" s="105"/>
      <c r="F194" s="105"/>
      <c r="G194" s="105"/>
      <c r="H194" s="105"/>
      <c r="I194" s="76"/>
    </row>
    <row r="195" spans="3:9" ht="12.75">
      <c r="C195" s="31"/>
      <c r="D195" s="105"/>
      <c r="E195" s="105"/>
      <c r="F195" s="105"/>
      <c r="G195" s="105"/>
      <c r="H195" s="105"/>
      <c r="I195" s="76"/>
    </row>
    <row r="196" spans="3:9" ht="12.75">
      <c r="C196" s="31"/>
      <c r="D196" s="105"/>
      <c r="E196" s="105"/>
      <c r="F196" s="105"/>
      <c r="G196" s="105"/>
      <c r="H196" s="105"/>
      <c r="I196" s="76"/>
    </row>
    <row r="197" spans="3:9" ht="12.75">
      <c r="C197" s="31"/>
      <c r="D197" s="105"/>
      <c r="E197" s="105"/>
      <c r="F197" s="105"/>
      <c r="G197" s="105"/>
      <c r="H197" s="105"/>
      <c r="I197" s="76"/>
    </row>
    <row r="198" spans="3:9" ht="12.75">
      <c r="C198" s="31"/>
      <c r="D198" s="105"/>
      <c r="E198" s="105"/>
      <c r="F198" s="105"/>
      <c r="G198" s="105"/>
      <c r="H198" s="105"/>
      <c r="I198" s="76"/>
    </row>
    <row r="199" spans="3:9" ht="12.75">
      <c r="C199" s="31"/>
      <c r="D199" s="105"/>
      <c r="E199" s="105"/>
      <c r="F199" s="105"/>
      <c r="G199" s="105"/>
      <c r="H199" s="105"/>
      <c r="I199" s="76"/>
    </row>
    <row r="200" spans="3:9" ht="12.75">
      <c r="C200" s="31"/>
      <c r="D200" s="105"/>
      <c r="E200" s="105"/>
      <c r="F200" s="105"/>
      <c r="G200" s="105"/>
      <c r="H200" s="105"/>
      <c r="I200" s="76"/>
    </row>
    <row r="201" spans="3:9" ht="12.75">
      <c r="C201" s="31"/>
      <c r="D201" s="105"/>
      <c r="E201" s="105"/>
      <c r="F201" s="105"/>
      <c r="G201" s="105"/>
      <c r="H201" s="105"/>
      <c r="I201" s="76"/>
    </row>
    <row r="202" spans="3:9" ht="12.75">
      <c r="C202" s="31"/>
      <c r="D202" s="105"/>
      <c r="E202" s="105"/>
      <c r="F202" s="105"/>
      <c r="G202" s="105"/>
      <c r="H202" s="105"/>
      <c r="I202" s="76"/>
    </row>
    <row r="203" spans="3:9" ht="12.75">
      <c r="C203" s="31"/>
      <c r="D203" s="105"/>
      <c r="E203" s="105"/>
      <c r="F203" s="105"/>
      <c r="G203" s="105"/>
      <c r="H203" s="105"/>
      <c r="I203" s="76"/>
    </row>
    <row r="204" spans="3:9" ht="12.75">
      <c r="C204" s="31"/>
      <c r="D204" s="105"/>
      <c r="E204" s="105"/>
      <c r="F204" s="105"/>
      <c r="G204" s="105"/>
      <c r="H204" s="105"/>
      <c r="I204" s="76"/>
    </row>
    <row r="205" spans="3:9" ht="12.75">
      <c r="C205" s="31"/>
      <c r="D205" s="105"/>
      <c r="E205" s="105"/>
      <c r="F205" s="105"/>
      <c r="G205" s="105"/>
      <c r="H205" s="105"/>
      <c r="I205" s="76"/>
    </row>
    <row r="206" spans="3:9" ht="12.75">
      <c r="C206" s="31"/>
      <c r="D206" s="105"/>
      <c r="E206" s="105"/>
      <c r="F206" s="105"/>
      <c r="G206" s="105"/>
      <c r="H206" s="105"/>
      <c r="I206" s="76"/>
    </row>
    <row r="207" spans="3:9" ht="12.75">
      <c r="C207" s="31"/>
      <c r="D207" s="105"/>
      <c r="E207" s="105"/>
      <c r="F207" s="105"/>
      <c r="G207" s="105"/>
      <c r="H207" s="105"/>
      <c r="I207" s="76"/>
    </row>
    <row r="208" spans="3:9" ht="12.75">
      <c r="C208" s="31"/>
      <c r="D208" s="105"/>
      <c r="E208" s="105"/>
      <c r="F208" s="105"/>
      <c r="G208" s="105"/>
      <c r="H208" s="105"/>
      <c r="I208" s="76"/>
    </row>
    <row r="209" spans="3:9" ht="12.75">
      <c r="C209" s="31"/>
      <c r="D209" s="105"/>
      <c r="E209" s="105"/>
      <c r="F209" s="105"/>
      <c r="G209" s="105"/>
      <c r="H209" s="105"/>
      <c r="I209" s="76"/>
    </row>
    <row r="210" spans="3:9" ht="12.75">
      <c r="C210" s="31"/>
      <c r="D210" s="105"/>
      <c r="E210" s="105"/>
      <c r="F210" s="105"/>
      <c r="G210" s="105"/>
      <c r="H210" s="105"/>
      <c r="I210" s="76"/>
    </row>
    <row r="211" spans="3:9" ht="12.75">
      <c r="C211" s="31"/>
      <c r="D211" s="105"/>
      <c r="E211" s="105"/>
      <c r="F211" s="105"/>
      <c r="G211" s="105"/>
      <c r="H211" s="105"/>
      <c r="I211" s="76"/>
    </row>
    <row r="212" spans="3:9" ht="12.75">
      <c r="C212" s="31"/>
      <c r="D212" s="105"/>
      <c r="E212" s="105"/>
      <c r="F212" s="105"/>
      <c r="G212" s="105"/>
      <c r="H212" s="105"/>
      <c r="I212" s="76"/>
    </row>
    <row r="213" spans="3:9" ht="12.75">
      <c r="C213" s="31"/>
      <c r="D213" s="105"/>
      <c r="E213" s="105"/>
      <c r="F213" s="105"/>
      <c r="G213" s="105"/>
      <c r="H213" s="105"/>
      <c r="I213" s="76"/>
    </row>
    <row r="214" spans="3:9" ht="12.75">
      <c r="C214" s="31"/>
      <c r="D214" s="105"/>
      <c r="E214" s="105"/>
      <c r="F214" s="105"/>
      <c r="G214" s="105"/>
      <c r="H214" s="105"/>
      <c r="I214" s="76"/>
    </row>
    <row r="215" spans="3:9" ht="12.75">
      <c r="C215" s="31"/>
      <c r="D215" s="105"/>
      <c r="E215" s="105"/>
      <c r="F215" s="105"/>
      <c r="G215" s="105"/>
      <c r="H215" s="105"/>
      <c r="I215" s="76"/>
    </row>
    <row r="216" spans="3:9" ht="12.75">
      <c r="C216" s="31"/>
      <c r="D216" s="105"/>
      <c r="E216" s="105"/>
      <c r="F216" s="105"/>
      <c r="G216" s="105"/>
      <c r="H216" s="105"/>
      <c r="I216" s="76"/>
    </row>
    <row r="217" spans="3:9" ht="12.75">
      <c r="C217" s="31"/>
      <c r="D217" s="105"/>
      <c r="E217" s="105"/>
      <c r="F217" s="105"/>
      <c r="G217" s="105"/>
      <c r="H217" s="105"/>
      <c r="I217" s="76"/>
    </row>
    <row r="218" spans="3:9" ht="12.75">
      <c r="C218" s="31"/>
      <c r="D218" s="105"/>
      <c r="E218" s="105"/>
      <c r="F218" s="105"/>
      <c r="G218" s="105"/>
      <c r="H218" s="105"/>
      <c r="I218" s="76"/>
    </row>
    <row r="219" spans="3:9" ht="12.75">
      <c r="C219" s="31"/>
      <c r="D219" s="105"/>
      <c r="E219" s="105"/>
      <c r="F219" s="105"/>
      <c r="G219" s="105"/>
      <c r="H219" s="105"/>
      <c r="I219" s="76"/>
    </row>
    <row r="220" spans="3:9" ht="12.75">
      <c r="C220" s="31"/>
      <c r="D220" s="105"/>
      <c r="E220" s="105"/>
      <c r="F220" s="105"/>
      <c r="G220" s="105"/>
      <c r="H220" s="105"/>
      <c r="I220" s="76"/>
    </row>
    <row r="221" spans="3:9" ht="12.75">
      <c r="C221" s="31"/>
      <c r="D221" s="105"/>
      <c r="E221" s="105"/>
      <c r="F221" s="105"/>
      <c r="G221" s="105"/>
      <c r="H221" s="105"/>
      <c r="I221" s="76"/>
    </row>
    <row r="222" spans="3:9" ht="12.75">
      <c r="C222" s="31"/>
      <c r="D222" s="105"/>
      <c r="E222" s="105"/>
      <c r="F222" s="105"/>
      <c r="G222" s="105"/>
      <c r="H222" s="105"/>
      <c r="I222" s="76"/>
    </row>
    <row r="223" spans="3:9" ht="12.75">
      <c r="C223" s="31"/>
      <c r="D223" s="105"/>
      <c r="E223" s="105"/>
      <c r="F223" s="105"/>
      <c r="G223" s="105"/>
      <c r="H223" s="105"/>
      <c r="I223" s="76"/>
    </row>
    <row r="224" spans="3:9" ht="12.75">
      <c r="C224" s="31"/>
      <c r="D224" s="105"/>
      <c r="E224" s="105"/>
      <c r="F224" s="105"/>
      <c r="G224" s="105"/>
      <c r="H224" s="105"/>
      <c r="I224" s="76"/>
    </row>
    <row r="225" spans="3:9" ht="12.75">
      <c r="C225" s="31"/>
      <c r="D225" s="105"/>
      <c r="E225" s="105"/>
      <c r="F225" s="105"/>
      <c r="G225" s="105"/>
      <c r="H225" s="105"/>
      <c r="I225" s="76"/>
    </row>
    <row r="226" spans="3:9" ht="12.75">
      <c r="C226" s="31"/>
      <c r="D226" s="105"/>
      <c r="E226" s="105"/>
      <c r="F226" s="105"/>
      <c r="G226" s="105"/>
      <c r="H226" s="105"/>
      <c r="I226" s="76"/>
    </row>
    <row r="227" spans="3:9" ht="12.75">
      <c r="C227" s="31"/>
      <c r="D227" s="105"/>
      <c r="E227" s="105"/>
      <c r="F227" s="105"/>
      <c r="G227" s="105"/>
      <c r="H227" s="105"/>
      <c r="I227" s="76"/>
    </row>
    <row r="228" spans="3:9" ht="12.75">
      <c r="C228" s="31"/>
      <c r="D228" s="105"/>
      <c r="E228" s="105"/>
      <c r="F228" s="105"/>
      <c r="G228" s="105"/>
      <c r="H228" s="105"/>
      <c r="I228" s="76"/>
    </row>
    <row r="229" spans="3:9" ht="12.75">
      <c r="C229" s="31"/>
      <c r="D229" s="105"/>
      <c r="E229" s="105"/>
      <c r="F229" s="105"/>
      <c r="G229" s="105"/>
      <c r="H229" s="105"/>
      <c r="I229" s="76"/>
    </row>
    <row r="230" spans="3:9" ht="12.75">
      <c r="C230" s="31"/>
      <c r="D230" s="105"/>
      <c r="E230" s="105"/>
      <c r="F230" s="105"/>
      <c r="G230" s="105"/>
      <c r="H230" s="105"/>
      <c r="I230" s="76"/>
    </row>
    <row r="231" spans="3:9" ht="12.75">
      <c r="C231" s="31"/>
      <c r="D231" s="105"/>
      <c r="E231" s="105"/>
      <c r="F231" s="105"/>
      <c r="G231" s="105"/>
      <c r="H231" s="105"/>
      <c r="I231" s="76"/>
    </row>
    <row r="232" spans="3:9" ht="12.75">
      <c r="C232" s="31"/>
      <c r="D232" s="105"/>
      <c r="E232" s="105"/>
      <c r="F232" s="105"/>
      <c r="G232" s="105"/>
      <c r="H232" s="105"/>
      <c r="I232" s="76"/>
    </row>
    <row r="233" spans="3:9" ht="12.75">
      <c r="C233" s="31"/>
      <c r="D233" s="105"/>
      <c r="E233" s="105"/>
      <c r="F233" s="105"/>
      <c r="G233" s="105"/>
      <c r="H233" s="105"/>
      <c r="I233" s="76"/>
    </row>
    <row r="234" spans="3:9" ht="12.75">
      <c r="C234" s="31"/>
      <c r="D234" s="105"/>
      <c r="E234" s="105"/>
      <c r="F234" s="105"/>
      <c r="G234" s="105"/>
      <c r="H234" s="105"/>
      <c r="I234" s="76"/>
    </row>
    <row r="235" spans="3:9" ht="12.75">
      <c r="C235" s="31"/>
      <c r="D235" s="105"/>
      <c r="E235" s="105"/>
      <c r="F235" s="105"/>
      <c r="G235" s="105"/>
      <c r="H235" s="105"/>
      <c r="I235" s="76"/>
    </row>
    <row r="236" spans="3:9" ht="12.75">
      <c r="C236" s="31"/>
      <c r="D236" s="105"/>
      <c r="E236" s="105"/>
      <c r="F236" s="105"/>
      <c r="G236" s="105"/>
      <c r="H236" s="105"/>
      <c r="I236" s="76"/>
    </row>
    <row r="237" spans="3:9" ht="12.75">
      <c r="C237" s="31"/>
      <c r="D237" s="105"/>
      <c r="E237" s="105"/>
      <c r="F237" s="105"/>
      <c r="G237" s="105"/>
      <c r="H237" s="105"/>
      <c r="I237" s="76"/>
    </row>
    <row r="238" spans="3:9" ht="12.75">
      <c r="C238" s="31"/>
      <c r="D238" s="105"/>
      <c r="E238" s="105"/>
      <c r="F238" s="105"/>
      <c r="G238" s="105"/>
      <c r="H238" s="105"/>
      <c r="I238" s="76"/>
    </row>
    <row r="239" spans="3:9" ht="12.75">
      <c r="C239" s="31"/>
      <c r="D239" s="105"/>
      <c r="E239" s="105"/>
      <c r="F239" s="105"/>
      <c r="G239" s="105"/>
      <c r="H239" s="105"/>
      <c r="I239" s="76"/>
    </row>
    <row r="240" spans="3:9" ht="12.75">
      <c r="C240" s="31"/>
      <c r="D240" s="105"/>
      <c r="E240" s="105"/>
      <c r="F240" s="105"/>
      <c r="G240" s="105"/>
      <c r="H240" s="105"/>
      <c r="I240" s="76"/>
    </row>
    <row r="241" spans="3:9" ht="12.75">
      <c r="C241" s="31"/>
      <c r="D241" s="105"/>
      <c r="E241" s="105"/>
      <c r="F241" s="105"/>
      <c r="G241" s="105"/>
      <c r="H241" s="105"/>
      <c r="I241" s="76"/>
    </row>
    <row r="242" spans="3:9" ht="12.75">
      <c r="C242" s="31"/>
      <c r="D242" s="105"/>
      <c r="E242" s="105"/>
      <c r="F242" s="105"/>
      <c r="G242" s="105"/>
      <c r="H242" s="105"/>
      <c r="I242" s="76"/>
    </row>
    <row r="243" spans="3:9" ht="12.75">
      <c r="C243" s="31"/>
      <c r="D243" s="105"/>
      <c r="E243" s="105"/>
      <c r="F243" s="105"/>
      <c r="G243" s="105"/>
      <c r="H243" s="105"/>
      <c r="I243" s="76"/>
    </row>
    <row r="244" spans="3:9" ht="12.75">
      <c r="C244" s="31"/>
      <c r="D244" s="105"/>
      <c r="E244" s="105"/>
      <c r="F244" s="105"/>
      <c r="G244" s="105"/>
      <c r="H244" s="105"/>
      <c r="I244" s="76"/>
    </row>
    <row r="245" spans="3:9" ht="12.75">
      <c r="C245" s="31"/>
      <c r="D245" s="105"/>
      <c r="E245" s="105"/>
      <c r="F245" s="105"/>
      <c r="G245" s="105"/>
      <c r="H245" s="105"/>
      <c r="I245" s="76"/>
    </row>
    <row r="246" spans="3:9" ht="12.75">
      <c r="C246" s="31"/>
      <c r="D246" s="105"/>
      <c r="E246" s="105"/>
      <c r="F246" s="105"/>
      <c r="G246" s="105"/>
      <c r="H246" s="105"/>
      <c r="I246" s="76"/>
    </row>
    <row r="247" spans="3:9" ht="12.75">
      <c r="C247" s="31"/>
      <c r="D247" s="105"/>
      <c r="E247" s="105"/>
      <c r="F247" s="105"/>
      <c r="G247" s="105"/>
      <c r="H247" s="105"/>
      <c r="I247" s="76"/>
    </row>
    <row r="248" spans="3:9" ht="12.75">
      <c r="C248" s="31"/>
      <c r="D248" s="105"/>
      <c r="E248" s="105"/>
      <c r="F248" s="105"/>
      <c r="G248" s="105"/>
      <c r="H248" s="105"/>
      <c r="I248" s="76"/>
    </row>
    <row r="249" spans="3:9" ht="12.75">
      <c r="C249" s="31"/>
      <c r="D249" s="105"/>
      <c r="E249" s="105"/>
      <c r="F249" s="105"/>
      <c r="G249" s="105"/>
      <c r="H249" s="105"/>
      <c r="I249" s="76"/>
    </row>
    <row r="250" spans="3:9" ht="12.75">
      <c r="C250" s="31"/>
      <c r="D250" s="105"/>
      <c r="E250" s="105"/>
      <c r="F250" s="105"/>
      <c r="G250" s="105"/>
      <c r="H250" s="105"/>
      <c r="I250" s="76"/>
    </row>
    <row r="251" spans="3:9" ht="12.75">
      <c r="C251" s="31"/>
      <c r="D251" s="105"/>
      <c r="E251" s="105"/>
      <c r="F251" s="105"/>
      <c r="G251" s="105"/>
      <c r="H251" s="105"/>
      <c r="I251" s="76"/>
    </row>
    <row r="252" spans="3:9" ht="12.75">
      <c r="C252" s="31"/>
      <c r="D252" s="105"/>
      <c r="E252" s="105"/>
      <c r="F252" s="105"/>
      <c r="G252" s="105"/>
      <c r="H252" s="105"/>
      <c r="I252" s="76"/>
    </row>
    <row r="253" spans="3:9" ht="12.75">
      <c r="C253" s="31"/>
      <c r="D253" s="105"/>
      <c r="E253" s="105"/>
      <c r="F253" s="105"/>
      <c r="G253" s="105"/>
      <c r="H253" s="105"/>
      <c r="I253" s="76"/>
    </row>
    <row r="254" spans="3:9" ht="12.75">
      <c r="C254" s="31"/>
      <c r="D254" s="105"/>
      <c r="E254" s="105"/>
      <c r="F254" s="105"/>
      <c r="G254" s="105"/>
      <c r="H254" s="105"/>
      <c r="I254" s="76"/>
    </row>
    <row r="255" spans="3:9" ht="12.75">
      <c r="C255" s="31"/>
      <c r="D255" s="105"/>
      <c r="E255" s="105"/>
      <c r="F255" s="105"/>
      <c r="G255" s="105"/>
      <c r="H255" s="105"/>
      <c r="I255" s="76"/>
    </row>
    <row r="256" spans="3:9" ht="12.75">
      <c r="C256" s="31"/>
      <c r="D256" s="105"/>
      <c r="E256" s="105"/>
      <c r="F256" s="105"/>
      <c r="G256" s="105"/>
      <c r="H256" s="105"/>
      <c r="I256" s="76"/>
    </row>
    <row r="257" spans="3:9" ht="12.75">
      <c r="C257" s="31"/>
      <c r="D257" s="105"/>
      <c r="E257" s="105"/>
      <c r="F257" s="105"/>
      <c r="G257" s="105"/>
      <c r="H257" s="105"/>
      <c r="I257" s="76"/>
    </row>
    <row r="258" spans="3:9" ht="12.75">
      <c r="C258" s="31"/>
      <c r="D258" s="105"/>
      <c r="E258" s="105"/>
      <c r="F258" s="105"/>
      <c r="G258" s="105"/>
      <c r="H258" s="105"/>
      <c r="I258" s="76"/>
    </row>
    <row r="259" spans="3:9" ht="12.75">
      <c r="C259" s="31"/>
      <c r="D259" s="105"/>
      <c r="E259" s="105"/>
      <c r="F259" s="105"/>
      <c r="G259" s="105"/>
      <c r="H259" s="105"/>
      <c r="I259" s="76"/>
    </row>
    <row r="260" spans="3:9" ht="12.75">
      <c r="C260" s="31"/>
      <c r="D260" s="105"/>
      <c r="E260" s="105"/>
      <c r="F260" s="105"/>
      <c r="G260" s="105"/>
      <c r="H260" s="105"/>
      <c r="I260" s="76"/>
    </row>
    <row r="261" spans="3:9" ht="12.75">
      <c r="C261" s="31"/>
      <c r="D261" s="105"/>
      <c r="E261" s="105"/>
      <c r="F261" s="105"/>
      <c r="G261" s="105"/>
      <c r="H261" s="105"/>
      <c r="I261" s="76"/>
    </row>
    <row r="262" spans="3:9" ht="12.75">
      <c r="C262" s="31"/>
      <c r="D262" s="105"/>
      <c r="E262" s="105"/>
      <c r="F262" s="105"/>
      <c r="G262" s="105"/>
      <c r="H262" s="105"/>
      <c r="I262" s="76"/>
    </row>
    <row r="263" spans="3:9" ht="12.75">
      <c r="C263" s="31"/>
      <c r="D263" s="105"/>
      <c r="E263" s="105"/>
      <c r="F263" s="105"/>
      <c r="G263" s="105"/>
      <c r="H263" s="105"/>
      <c r="I263" s="76"/>
    </row>
    <row r="264" spans="3:9" ht="12.75">
      <c r="C264" s="31"/>
      <c r="D264" s="105"/>
      <c r="E264" s="105"/>
      <c r="F264" s="105"/>
      <c r="G264" s="105"/>
      <c r="H264" s="105"/>
      <c r="I264" s="76"/>
    </row>
    <row r="265" spans="3:9" ht="12.75">
      <c r="C265" s="31"/>
      <c r="D265" s="105"/>
      <c r="E265" s="105"/>
      <c r="F265" s="105"/>
      <c r="G265" s="105"/>
      <c r="H265" s="105"/>
      <c r="I265" s="76"/>
    </row>
    <row r="266" spans="3:9" ht="12.75">
      <c r="C266" s="31"/>
      <c r="D266" s="105"/>
      <c r="E266" s="105"/>
      <c r="F266" s="105"/>
      <c r="G266" s="105"/>
      <c r="H266" s="105"/>
      <c r="I266" s="76"/>
    </row>
    <row r="267" spans="3:9" ht="12.75">
      <c r="C267" s="31"/>
      <c r="D267" s="105"/>
      <c r="E267" s="105"/>
      <c r="F267" s="105"/>
      <c r="G267" s="105"/>
      <c r="H267" s="105"/>
      <c r="I267" s="76"/>
    </row>
    <row r="268" spans="3:9" ht="12.75">
      <c r="C268" s="31"/>
      <c r="D268" s="105"/>
      <c r="E268" s="105"/>
      <c r="F268" s="105"/>
      <c r="G268" s="105"/>
      <c r="H268" s="105"/>
      <c r="I268" s="76"/>
    </row>
    <row r="269" spans="3:9" ht="12.75">
      <c r="C269" s="31"/>
      <c r="D269" s="105"/>
      <c r="E269" s="105"/>
      <c r="F269" s="105"/>
      <c r="G269" s="105"/>
      <c r="H269" s="105"/>
      <c r="I269" s="76"/>
    </row>
    <row r="270" spans="3:9" ht="12.75">
      <c r="C270" s="31"/>
      <c r="D270" s="105"/>
      <c r="E270" s="105"/>
      <c r="F270" s="105"/>
      <c r="G270" s="105"/>
      <c r="H270" s="105"/>
      <c r="I270" s="76"/>
    </row>
    <row r="271" spans="3:9" ht="12.75">
      <c r="C271" s="31"/>
      <c r="D271" s="105"/>
      <c r="E271" s="105"/>
      <c r="F271" s="105"/>
      <c r="G271" s="105"/>
      <c r="H271" s="105"/>
      <c r="I271" s="76"/>
    </row>
    <row r="272" spans="3:9" ht="12.75">
      <c r="C272" s="31"/>
      <c r="D272" s="105"/>
      <c r="E272" s="105"/>
      <c r="F272" s="105"/>
      <c r="G272" s="105"/>
      <c r="H272" s="105"/>
      <c r="I272" s="76"/>
    </row>
    <row r="273" spans="3:9" ht="12.75">
      <c r="C273" s="31"/>
      <c r="D273" s="105"/>
      <c r="E273" s="105"/>
      <c r="F273" s="105"/>
      <c r="G273" s="105"/>
      <c r="H273" s="105"/>
      <c r="I273" s="76"/>
    </row>
    <row r="274" spans="3:9" ht="12.75">
      <c r="C274" s="31"/>
      <c r="D274" s="105"/>
      <c r="E274" s="105"/>
      <c r="F274" s="105"/>
      <c r="G274" s="105"/>
      <c r="H274" s="105"/>
      <c r="I274" s="76"/>
    </row>
    <row r="275" spans="3:9" ht="12.75">
      <c r="C275" s="31"/>
      <c r="D275" s="105"/>
      <c r="E275" s="105"/>
      <c r="F275" s="105"/>
      <c r="G275" s="105"/>
      <c r="H275" s="105"/>
      <c r="I275" s="76"/>
    </row>
    <row r="276" spans="3:9" ht="12.75">
      <c r="C276" s="31"/>
      <c r="D276" s="105"/>
      <c r="E276" s="105"/>
      <c r="F276" s="105"/>
      <c r="G276" s="105"/>
      <c r="H276" s="105"/>
      <c r="I276" s="76"/>
    </row>
    <row r="277" spans="3:9" ht="12.75">
      <c r="C277" s="31"/>
      <c r="D277" s="105"/>
      <c r="E277" s="105"/>
      <c r="F277" s="105"/>
      <c r="G277" s="105"/>
      <c r="H277" s="105"/>
      <c r="I277" s="76"/>
    </row>
    <row r="278" spans="3:9" ht="12.75">
      <c r="C278" s="31"/>
      <c r="D278" s="105"/>
      <c r="E278" s="105"/>
      <c r="F278" s="105"/>
      <c r="G278" s="105"/>
      <c r="H278" s="105"/>
      <c r="I278" s="76"/>
    </row>
    <row r="279" spans="3:9" ht="12.75">
      <c r="C279" s="31"/>
      <c r="D279" s="105"/>
      <c r="E279" s="105"/>
      <c r="F279" s="105"/>
      <c r="G279" s="105"/>
      <c r="H279" s="105"/>
      <c r="I279" s="76"/>
    </row>
    <row r="280" spans="3:9" ht="12.75">
      <c r="C280" s="31"/>
      <c r="D280" s="105"/>
      <c r="E280" s="105"/>
      <c r="F280" s="105"/>
      <c r="G280" s="105"/>
      <c r="H280" s="105"/>
      <c r="I280" s="76"/>
    </row>
    <row r="281" spans="3:9" ht="12.75">
      <c r="C281" s="31"/>
      <c r="D281" s="105"/>
      <c r="E281" s="105"/>
      <c r="F281" s="105"/>
      <c r="G281" s="105"/>
      <c r="H281" s="105"/>
      <c r="I281" s="76"/>
    </row>
    <row r="282" spans="3:9" ht="12.75">
      <c r="C282" s="31"/>
      <c r="D282" s="105"/>
      <c r="E282" s="105"/>
      <c r="F282" s="105"/>
      <c r="G282" s="105"/>
      <c r="H282" s="105"/>
      <c r="I282" s="76"/>
    </row>
    <row r="283" spans="3:9" ht="12.75">
      <c r="C283" s="31"/>
      <c r="D283" s="105"/>
      <c r="E283" s="105"/>
      <c r="F283" s="105"/>
      <c r="G283" s="105"/>
      <c r="H283" s="105"/>
      <c r="I283" s="76"/>
    </row>
    <row r="284" spans="3:9" ht="12.75">
      <c r="C284" s="31"/>
      <c r="D284" s="105"/>
      <c r="E284" s="105"/>
      <c r="F284" s="105"/>
      <c r="G284" s="105"/>
      <c r="H284" s="105"/>
      <c r="I284" s="76"/>
    </row>
    <row r="285" spans="3:9" ht="12.75">
      <c r="C285" s="31"/>
      <c r="D285" s="105"/>
      <c r="E285" s="105"/>
      <c r="F285" s="105"/>
      <c r="G285" s="105"/>
      <c r="H285" s="105"/>
      <c r="I285" s="76"/>
    </row>
    <row r="286" spans="3:9" ht="12.75">
      <c r="C286" s="31"/>
      <c r="D286" s="105"/>
      <c r="E286" s="105"/>
      <c r="F286" s="105"/>
      <c r="G286" s="105"/>
      <c r="H286" s="105"/>
      <c r="I286" s="76"/>
    </row>
    <row r="287" spans="3:9" ht="12.75">
      <c r="C287" s="31"/>
      <c r="D287" s="105"/>
      <c r="E287" s="105"/>
      <c r="F287" s="105"/>
      <c r="G287" s="105"/>
      <c r="H287" s="105"/>
      <c r="I287" s="76"/>
    </row>
    <row r="288" spans="3:9" ht="12.75">
      <c r="C288" s="31"/>
      <c r="D288" s="105"/>
      <c r="E288" s="105"/>
      <c r="F288" s="105"/>
      <c r="G288" s="105"/>
      <c r="H288" s="105"/>
      <c r="I288" s="76"/>
    </row>
    <row r="289" spans="3:9" ht="12.75">
      <c r="C289" s="31"/>
      <c r="D289" s="105"/>
      <c r="E289" s="105"/>
      <c r="F289" s="105"/>
      <c r="G289" s="105"/>
      <c r="H289" s="105"/>
      <c r="I289" s="76"/>
    </row>
    <row r="290" spans="3:9" ht="12.75">
      <c r="C290" s="31"/>
      <c r="D290" s="105"/>
      <c r="E290" s="105"/>
      <c r="F290" s="105"/>
      <c r="G290" s="105"/>
      <c r="H290" s="105"/>
      <c r="I290" s="76"/>
    </row>
    <row r="291" spans="3:9" ht="12.75">
      <c r="C291" s="31"/>
      <c r="D291" s="105"/>
      <c r="E291" s="105"/>
      <c r="F291" s="105"/>
      <c r="G291" s="105"/>
      <c r="H291" s="105"/>
      <c r="I291" s="76"/>
    </row>
    <row r="292" spans="3:9" ht="12.75">
      <c r="C292" s="31"/>
      <c r="D292" s="105"/>
      <c r="E292" s="105"/>
      <c r="F292" s="105"/>
      <c r="G292" s="105"/>
      <c r="H292" s="105"/>
      <c r="I292" s="76"/>
    </row>
    <row r="293" ht="12.75">
      <c r="C293" s="31"/>
    </row>
  </sheetData>
  <sheetProtection/>
  <mergeCells count="289">
    <mergeCell ref="A1:I1"/>
    <mergeCell ref="D11:H11"/>
    <mergeCell ref="D12:H12"/>
    <mergeCell ref="D13:H13"/>
    <mergeCell ref="J3:J4"/>
    <mergeCell ref="J6:J7"/>
    <mergeCell ref="C2:I2"/>
    <mergeCell ref="C3:I3"/>
    <mergeCell ref="C4:H7"/>
    <mergeCell ref="D18:H18"/>
    <mergeCell ref="D19:H19"/>
    <mergeCell ref="D20:H20"/>
    <mergeCell ref="D21:H21"/>
    <mergeCell ref="D14:H14"/>
    <mergeCell ref="D15:H15"/>
    <mergeCell ref="D16:H16"/>
    <mergeCell ref="D17:H17"/>
    <mergeCell ref="D26:H26"/>
    <mergeCell ref="D27:H27"/>
    <mergeCell ref="D28:H28"/>
    <mergeCell ref="D29:H29"/>
    <mergeCell ref="D22:H22"/>
    <mergeCell ref="D23:H23"/>
    <mergeCell ref="D24:H24"/>
    <mergeCell ref="D25:H25"/>
    <mergeCell ref="D34:H34"/>
    <mergeCell ref="D35:H35"/>
    <mergeCell ref="D36:H36"/>
    <mergeCell ref="D37:H37"/>
    <mergeCell ref="D30:H30"/>
    <mergeCell ref="D31:H31"/>
    <mergeCell ref="D32:H32"/>
    <mergeCell ref="D33:H33"/>
    <mergeCell ref="D42:H42"/>
    <mergeCell ref="D43:H43"/>
    <mergeCell ref="D44:H44"/>
    <mergeCell ref="D45:H45"/>
    <mergeCell ref="D38:H38"/>
    <mergeCell ref="D39:H39"/>
    <mergeCell ref="D40:H40"/>
    <mergeCell ref="D41:H41"/>
    <mergeCell ref="D50:H50"/>
    <mergeCell ref="D51:H51"/>
    <mergeCell ref="D52:H52"/>
    <mergeCell ref="D53:H53"/>
    <mergeCell ref="D46:H46"/>
    <mergeCell ref="D47:H47"/>
    <mergeCell ref="D48:H48"/>
    <mergeCell ref="D49:H49"/>
    <mergeCell ref="D58:H58"/>
    <mergeCell ref="D59:H59"/>
    <mergeCell ref="D60:H60"/>
    <mergeCell ref="D61:H61"/>
    <mergeCell ref="D54:H54"/>
    <mergeCell ref="D55:H55"/>
    <mergeCell ref="D56:H56"/>
    <mergeCell ref="D57:H57"/>
    <mergeCell ref="D66:H66"/>
    <mergeCell ref="D67:H67"/>
    <mergeCell ref="D68:H68"/>
    <mergeCell ref="D69:H69"/>
    <mergeCell ref="D62:H62"/>
    <mergeCell ref="D63:H63"/>
    <mergeCell ref="D64:H64"/>
    <mergeCell ref="D65:H65"/>
    <mergeCell ref="D74:H74"/>
    <mergeCell ref="D75:H75"/>
    <mergeCell ref="D76:H76"/>
    <mergeCell ref="D77:H77"/>
    <mergeCell ref="D70:H70"/>
    <mergeCell ref="D71:H71"/>
    <mergeCell ref="D72:H72"/>
    <mergeCell ref="D73:H73"/>
    <mergeCell ref="D82:H82"/>
    <mergeCell ref="D83:H83"/>
    <mergeCell ref="D84:H84"/>
    <mergeCell ref="D85:H85"/>
    <mergeCell ref="D78:H78"/>
    <mergeCell ref="D79:H79"/>
    <mergeCell ref="D80:H80"/>
    <mergeCell ref="D81:H81"/>
    <mergeCell ref="D90:H90"/>
    <mergeCell ref="D91:H91"/>
    <mergeCell ref="D92:H92"/>
    <mergeCell ref="D93:H93"/>
    <mergeCell ref="D86:H86"/>
    <mergeCell ref="D87:H87"/>
    <mergeCell ref="D88:H88"/>
    <mergeCell ref="D89:H89"/>
    <mergeCell ref="D98:H98"/>
    <mergeCell ref="D99:H99"/>
    <mergeCell ref="D100:H100"/>
    <mergeCell ref="D101:H101"/>
    <mergeCell ref="D94:H94"/>
    <mergeCell ref="D95:H95"/>
    <mergeCell ref="D96:H96"/>
    <mergeCell ref="D97:H97"/>
    <mergeCell ref="D106:H106"/>
    <mergeCell ref="D107:H107"/>
    <mergeCell ref="D108:H108"/>
    <mergeCell ref="D109:H109"/>
    <mergeCell ref="D102:H102"/>
    <mergeCell ref="D103:H103"/>
    <mergeCell ref="D104:H104"/>
    <mergeCell ref="D105:H105"/>
    <mergeCell ref="D114:H114"/>
    <mergeCell ref="D115:H115"/>
    <mergeCell ref="D116:H116"/>
    <mergeCell ref="D117:H117"/>
    <mergeCell ref="D110:H110"/>
    <mergeCell ref="D111:H111"/>
    <mergeCell ref="D112:H112"/>
    <mergeCell ref="D113:H113"/>
    <mergeCell ref="D122:H122"/>
    <mergeCell ref="D123:H123"/>
    <mergeCell ref="D124:H124"/>
    <mergeCell ref="D125:H125"/>
    <mergeCell ref="D118:H118"/>
    <mergeCell ref="D119:H119"/>
    <mergeCell ref="D120:H120"/>
    <mergeCell ref="D121:H121"/>
    <mergeCell ref="D130:H130"/>
    <mergeCell ref="D131:H131"/>
    <mergeCell ref="D132:H132"/>
    <mergeCell ref="D133:H133"/>
    <mergeCell ref="D126:H126"/>
    <mergeCell ref="D127:H127"/>
    <mergeCell ref="D128:H128"/>
    <mergeCell ref="D129:H129"/>
    <mergeCell ref="D138:H138"/>
    <mergeCell ref="D139:H139"/>
    <mergeCell ref="D140:H140"/>
    <mergeCell ref="D141:H141"/>
    <mergeCell ref="D134:H134"/>
    <mergeCell ref="D135:H135"/>
    <mergeCell ref="D136:H136"/>
    <mergeCell ref="D137:H137"/>
    <mergeCell ref="D146:H146"/>
    <mergeCell ref="D147:H147"/>
    <mergeCell ref="D148:H148"/>
    <mergeCell ref="D149:H149"/>
    <mergeCell ref="D142:H142"/>
    <mergeCell ref="D143:H143"/>
    <mergeCell ref="D144:H144"/>
    <mergeCell ref="D145:H145"/>
    <mergeCell ref="D154:H154"/>
    <mergeCell ref="D155:H155"/>
    <mergeCell ref="D156:H156"/>
    <mergeCell ref="D157:H157"/>
    <mergeCell ref="D150:H150"/>
    <mergeCell ref="D151:H151"/>
    <mergeCell ref="D152:H152"/>
    <mergeCell ref="D153:H153"/>
    <mergeCell ref="D162:H162"/>
    <mergeCell ref="D163:H163"/>
    <mergeCell ref="D164:H164"/>
    <mergeCell ref="D165:H165"/>
    <mergeCell ref="D158:H158"/>
    <mergeCell ref="D159:H159"/>
    <mergeCell ref="D160:H160"/>
    <mergeCell ref="D161:H161"/>
    <mergeCell ref="D170:H170"/>
    <mergeCell ref="D171:H171"/>
    <mergeCell ref="D172:H172"/>
    <mergeCell ref="D173:H173"/>
    <mergeCell ref="D166:H166"/>
    <mergeCell ref="D167:H167"/>
    <mergeCell ref="D168:H168"/>
    <mergeCell ref="D169:H169"/>
    <mergeCell ref="D178:H178"/>
    <mergeCell ref="D179:H179"/>
    <mergeCell ref="D180:H180"/>
    <mergeCell ref="D181:H181"/>
    <mergeCell ref="D174:H174"/>
    <mergeCell ref="D175:H175"/>
    <mergeCell ref="D176:H176"/>
    <mergeCell ref="D177:H177"/>
    <mergeCell ref="D186:H186"/>
    <mergeCell ref="D187:H187"/>
    <mergeCell ref="D188:H188"/>
    <mergeCell ref="D189:H189"/>
    <mergeCell ref="D182:H182"/>
    <mergeCell ref="D183:H183"/>
    <mergeCell ref="D184:H184"/>
    <mergeCell ref="D185:H185"/>
    <mergeCell ref="D194:H194"/>
    <mergeCell ref="D195:H195"/>
    <mergeCell ref="D196:H196"/>
    <mergeCell ref="D197:H197"/>
    <mergeCell ref="D190:H190"/>
    <mergeCell ref="D191:H191"/>
    <mergeCell ref="D192:H192"/>
    <mergeCell ref="D193:H193"/>
    <mergeCell ref="D202:H202"/>
    <mergeCell ref="D203:H203"/>
    <mergeCell ref="D204:H204"/>
    <mergeCell ref="D205:H205"/>
    <mergeCell ref="D198:H198"/>
    <mergeCell ref="D199:H199"/>
    <mergeCell ref="D200:H200"/>
    <mergeCell ref="D201:H201"/>
    <mergeCell ref="D210:H210"/>
    <mergeCell ref="D211:H211"/>
    <mergeCell ref="D212:H212"/>
    <mergeCell ref="D213:H213"/>
    <mergeCell ref="D206:H206"/>
    <mergeCell ref="D207:H207"/>
    <mergeCell ref="D208:H208"/>
    <mergeCell ref="D209:H209"/>
    <mergeCell ref="D218:H218"/>
    <mergeCell ref="D219:H219"/>
    <mergeCell ref="D220:H220"/>
    <mergeCell ref="D221:H221"/>
    <mergeCell ref="D214:H214"/>
    <mergeCell ref="D215:H215"/>
    <mergeCell ref="D216:H216"/>
    <mergeCell ref="D217:H217"/>
    <mergeCell ref="D226:H226"/>
    <mergeCell ref="D227:H227"/>
    <mergeCell ref="D228:H228"/>
    <mergeCell ref="D229:H229"/>
    <mergeCell ref="D222:H222"/>
    <mergeCell ref="D223:H223"/>
    <mergeCell ref="D224:H224"/>
    <mergeCell ref="D225:H225"/>
    <mergeCell ref="D234:H234"/>
    <mergeCell ref="D235:H235"/>
    <mergeCell ref="D236:H236"/>
    <mergeCell ref="D237:H237"/>
    <mergeCell ref="D230:H230"/>
    <mergeCell ref="D231:H231"/>
    <mergeCell ref="D232:H232"/>
    <mergeCell ref="D233:H233"/>
    <mergeCell ref="D242:H242"/>
    <mergeCell ref="D243:H243"/>
    <mergeCell ref="D244:H244"/>
    <mergeCell ref="D245:H245"/>
    <mergeCell ref="D238:H238"/>
    <mergeCell ref="D239:H239"/>
    <mergeCell ref="D240:H240"/>
    <mergeCell ref="D241:H241"/>
    <mergeCell ref="D250:H250"/>
    <mergeCell ref="D251:H251"/>
    <mergeCell ref="D252:H252"/>
    <mergeCell ref="D253:H253"/>
    <mergeCell ref="D246:H246"/>
    <mergeCell ref="D247:H247"/>
    <mergeCell ref="D248:H248"/>
    <mergeCell ref="D249:H249"/>
    <mergeCell ref="D258:H258"/>
    <mergeCell ref="D259:H259"/>
    <mergeCell ref="D260:H260"/>
    <mergeCell ref="D261:H261"/>
    <mergeCell ref="D254:H254"/>
    <mergeCell ref="D255:H255"/>
    <mergeCell ref="D256:H256"/>
    <mergeCell ref="D257:H257"/>
    <mergeCell ref="D266:H266"/>
    <mergeCell ref="D267:H267"/>
    <mergeCell ref="D268:H268"/>
    <mergeCell ref="D269:H269"/>
    <mergeCell ref="D262:H262"/>
    <mergeCell ref="D263:H263"/>
    <mergeCell ref="D264:H264"/>
    <mergeCell ref="D265:H265"/>
    <mergeCell ref="D274:H274"/>
    <mergeCell ref="D275:H275"/>
    <mergeCell ref="D276:H276"/>
    <mergeCell ref="D277:H277"/>
    <mergeCell ref="D270:H270"/>
    <mergeCell ref="D271:H271"/>
    <mergeCell ref="D272:H272"/>
    <mergeCell ref="D273:H273"/>
    <mergeCell ref="D284:H284"/>
    <mergeCell ref="D285:H285"/>
    <mergeCell ref="D278:H278"/>
    <mergeCell ref="D279:H279"/>
    <mergeCell ref="D280:H280"/>
    <mergeCell ref="D281:H281"/>
    <mergeCell ref="D290:H290"/>
    <mergeCell ref="D291:H291"/>
    <mergeCell ref="D292:H292"/>
    <mergeCell ref="D8:H8"/>
    <mergeCell ref="D286:H286"/>
    <mergeCell ref="D287:H287"/>
    <mergeCell ref="D288:H288"/>
    <mergeCell ref="D289:H289"/>
    <mergeCell ref="D282:H282"/>
    <mergeCell ref="D283:H283"/>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tabColor indexed="61"/>
  </sheetPr>
  <dimension ref="A1:J301"/>
  <sheetViews>
    <sheetView zoomScalePageLayoutView="0" workbookViewId="0" topLeftCell="A4">
      <selection activeCell="C4" sqref="C4:H7"/>
    </sheetView>
  </sheetViews>
  <sheetFormatPr defaultColWidth="9.140625" defaultRowHeight="12.75"/>
  <cols>
    <col min="1" max="1" width="9.140625" style="68" customWidth="1"/>
    <col min="2" max="2" width="10.7109375" style="31" customWidth="1"/>
    <col min="3" max="3" width="53.7109375" style="0" customWidth="1"/>
    <col min="4" max="8" width="3.7109375" style="0" customWidth="1"/>
    <col min="9" max="9" width="11.57421875" style="0" customWidth="1"/>
    <col min="10" max="10" width="47.00390625" style="0" customWidth="1"/>
  </cols>
  <sheetData>
    <row r="1" spans="1:10" ht="90.75" customHeight="1" thickBot="1">
      <c r="A1" s="100" t="s">
        <v>91</v>
      </c>
      <c r="B1" s="101"/>
      <c r="C1" s="101"/>
      <c r="D1" s="101"/>
      <c r="E1" s="101"/>
      <c r="F1" s="101"/>
      <c r="G1" s="101"/>
      <c r="H1" s="101"/>
      <c r="I1" s="101"/>
      <c r="J1" s="44"/>
    </row>
    <row r="2" spans="2:10" ht="26.25" customHeight="1">
      <c r="B2" s="17"/>
      <c r="C2" s="84" t="s">
        <v>40</v>
      </c>
      <c r="D2" s="85"/>
      <c r="E2" s="85"/>
      <c r="F2" s="85"/>
      <c r="G2" s="85"/>
      <c r="H2" s="85"/>
      <c r="I2" s="85"/>
      <c r="J2" s="28" t="s">
        <v>94</v>
      </c>
    </row>
    <row r="3" spans="2:10" ht="20.25" customHeight="1">
      <c r="B3" s="17"/>
      <c r="C3" s="86" t="s">
        <v>106</v>
      </c>
      <c r="D3" s="87"/>
      <c r="E3" s="87"/>
      <c r="F3" s="87"/>
      <c r="G3" s="87"/>
      <c r="H3" s="87"/>
      <c r="I3" s="87"/>
      <c r="J3" s="115">
        <f>IBR!J3</f>
        <v>0</v>
      </c>
    </row>
    <row r="4" spans="3:10" ht="13.5" thickBot="1">
      <c r="C4" s="101"/>
      <c r="D4" s="101"/>
      <c r="E4" s="101"/>
      <c r="F4" s="101"/>
      <c r="G4" s="101"/>
      <c r="H4" s="101"/>
      <c r="J4" s="116"/>
    </row>
    <row r="5" spans="3:10" ht="12.75">
      <c r="C5" s="101"/>
      <c r="D5" s="101"/>
      <c r="E5" s="101"/>
      <c r="F5" s="101"/>
      <c r="G5" s="101"/>
      <c r="H5" s="101"/>
      <c r="J5" s="28" t="s">
        <v>93</v>
      </c>
    </row>
    <row r="6" spans="3:10" ht="20.25" customHeight="1">
      <c r="C6" s="101"/>
      <c r="D6" s="101"/>
      <c r="E6" s="101"/>
      <c r="F6" s="101"/>
      <c r="G6" s="101"/>
      <c r="H6" s="101"/>
      <c r="J6" s="115">
        <f>IBR!J6</f>
        <v>0</v>
      </c>
    </row>
    <row r="7" spans="3:10" ht="15" customHeight="1" thickBot="1">
      <c r="C7" s="111"/>
      <c r="D7" s="111"/>
      <c r="E7" s="111"/>
      <c r="F7" s="111"/>
      <c r="G7" s="111"/>
      <c r="H7" s="111"/>
      <c r="J7" s="116"/>
    </row>
    <row r="8" spans="1:10" s="7" customFormat="1" ht="14.25" customHeight="1">
      <c r="A8" s="69"/>
      <c r="B8" s="32"/>
      <c r="C8" s="18"/>
      <c r="D8" s="113" t="s">
        <v>53</v>
      </c>
      <c r="E8" s="114"/>
      <c r="F8" s="114"/>
      <c r="G8" s="114"/>
      <c r="H8" s="114"/>
      <c r="I8" s="27"/>
      <c r="J8" s="29"/>
    </row>
    <row r="9" spans="1:10" s="7" customFormat="1" ht="15.75" customHeight="1">
      <c r="A9" s="69"/>
      <c r="B9" s="32"/>
      <c r="C9" s="50"/>
      <c r="D9" s="51"/>
      <c r="E9" s="52"/>
      <c r="F9" s="52"/>
      <c r="G9" s="52"/>
      <c r="H9" s="53"/>
      <c r="I9" s="54" t="s">
        <v>103</v>
      </c>
      <c r="J9" s="30"/>
    </row>
    <row r="10" spans="1:10" ht="18">
      <c r="A10" s="59" t="s">
        <v>104</v>
      </c>
      <c r="B10" s="25" t="s">
        <v>54</v>
      </c>
      <c r="C10" s="19" t="s">
        <v>32</v>
      </c>
      <c r="D10" s="4" t="s">
        <v>33</v>
      </c>
      <c r="E10" s="20" t="s">
        <v>34</v>
      </c>
      <c r="F10" s="21" t="s">
        <v>35</v>
      </c>
      <c r="G10" s="22" t="s">
        <v>36</v>
      </c>
      <c r="H10" s="23" t="s">
        <v>37</v>
      </c>
      <c r="I10" s="24" t="s">
        <v>31</v>
      </c>
      <c r="J10" s="26" t="s">
        <v>38</v>
      </c>
    </row>
    <row r="11" spans="1:10" ht="38.25" collapsed="1">
      <c r="A11" s="70">
        <f>IBR!A16</f>
        <v>0</v>
      </c>
      <c r="B11" s="40" t="str">
        <f>IBR!B16</f>
        <v>programmatic</v>
      </c>
      <c r="C11" s="38" t="s">
        <v>105</v>
      </c>
      <c r="D11" s="4">
        <f>IBR!D16</f>
        <v>0</v>
      </c>
      <c r="E11" s="20">
        <f>IBR!E16</f>
        <v>0</v>
      </c>
      <c r="F11" s="21">
        <f>IBR!F16</f>
        <v>0</v>
      </c>
      <c r="G11" s="22">
        <f>IBR!G16</f>
        <v>0</v>
      </c>
      <c r="H11" s="23">
        <f>IBR!H16</f>
        <v>0</v>
      </c>
      <c r="I11" s="39">
        <v>1</v>
      </c>
      <c r="J11" s="67">
        <f>IBR!J16</f>
        <v>0</v>
      </c>
    </row>
    <row r="12" spans="1:10" ht="51" collapsed="1">
      <c r="A12" s="70">
        <f>IBR!A19</f>
        <v>0</v>
      </c>
      <c r="B12" s="41" t="str">
        <f>IBR!B19</f>
        <v>training, T&amp;E, logistics, risk,  software, RAM, hardware, EVM, programmatic</v>
      </c>
      <c r="C12" s="38" t="s">
        <v>101</v>
      </c>
      <c r="D12" s="4">
        <f>IBR!D19</f>
        <v>0</v>
      </c>
      <c r="E12" s="20">
        <f>IBR!E19</f>
        <v>0</v>
      </c>
      <c r="F12" s="21">
        <f>IBR!F19</f>
        <v>0</v>
      </c>
      <c r="G12" s="22">
        <f>IBR!G19</f>
        <v>0</v>
      </c>
      <c r="H12" s="23">
        <f>IBR!H19</f>
        <v>0</v>
      </c>
      <c r="I12" s="39">
        <v>2</v>
      </c>
      <c r="J12" s="67">
        <f>IBR!J19</f>
        <v>0</v>
      </c>
    </row>
    <row r="13" spans="1:10" ht="51" collapsed="1">
      <c r="A13" s="70">
        <f>IBR!A35</f>
        <v>0</v>
      </c>
      <c r="B13" s="41" t="str">
        <f>IBR!B35</f>
        <v>hardware, RAM, logistics, HSI, software, T&amp;E, technology, risk, programmatic</v>
      </c>
      <c r="C13" s="38" t="s">
        <v>100</v>
      </c>
      <c r="D13" s="4">
        <f>IBR!D35</f>
        <v>0</v>
      </c>
      <c r="E13" s="20">
        <f>IBR!E35</f>
        <v>0</v>
      </c>
      <c r="F13" s="21">
        <f>IBR!F35</f>
        <v>0</v>
      </c>
      <c r="G13" s="22">
        <v>0</v>
      </c>
      <c r="H13" s="23">
        <f>IBR!H35</f>
        <v>0</v>
      </c>
      <c r="I13" s="42">
        <v>3</v>
      </c>
      <c r="J13" s="67">
        <f>IBR!J35</f>
        <v>0</v>
      </c>
    </row>
    <row r="14" spans="1:10" ht="38.25" collapsed="1">
      <c r="A14" s="70">
        <f>IBR!A41</f>
        <v>0</v>
      </c>
      <c r="B14" s="41" t="str">
        <f>IBR!B41</f>
        <v>HSI, T&amp;E, hardware, risk, software, programmatic, </v>
      </c>
      <c r="C14" s="38" t="s">
        <v>99</v>
      </c>
      <c r="D14" s="4">
        <f>IBR!D41</f>
        <v>0</v>
      </c>
      <c r="E14" s="20">
        <f>IBR!E41</f>
        <v>0</v>
      </c>
      <c r="F14" s="21">
        <f>IBR!F41</f>
        <v>0</v>
      </c>
      <c r="G14" s="22">
        <f>IBR!G41</f>
        <v>0</v>
      </c>
      <c r="H14" s="23">
        <f>IBR!H41</f>
        <v>0</v>
      </c>
      <c r="I14" s="42">
        <v>4</v>
      </c>
      <c r="J14" s="67">
        <f>IBR!J41</f>
        <v>0</v>
      </c>
    </row>
    <row r="15" spans="1:10" ht="38.25" collapsed="1">
      <c r="A15" s="70">
        <f>IBR!A51</f>
        <v>0</v>
      </c>
      <c r="B15" s="41" t="str">
        <f>IBR!B51</f>
        <v>T&amp;E, risk, software, logistics, EVM, programmatic </v>
      </c>
      <c r="C15" s="38" t="s">
        <v>98</v>
      </c>
      <c r="D15" s="4">
        <f>IBR!D51</f>
        <v>0</v>
      </c>
      <c r="E15" s="20">
        <f>IBR!E51</f>
        <v>0</v>
      </c>
      <c r="F15" s="21">
        <f>IBR!F51</f>
        <v>0</v>
      </c>
      <c r="G15" s="22">
        <f>IBR!G51</f>
        <v>0</v>
      </c>
      <c r="H15" s="23">
        <f>IBR!H51</f>
        <v>0</v>
      </c>
      <c r="I15" s="42">
        <v>5</v>
      </c>
      <c r="J15" s="67">
        <f>IBR!J51</f>
        <v>0</v>
      </c>
    </row>
    <row r="16" spans="1:10" ht="38.25" collapsed="1">
      <c r="A16" s="70">
        <f>IBR!A58</f>
        <v>0</v>
      </c>
      <c r="B16" s="41" t="str">
        <f>IBR!B58</f>
        <v>hardware, software, T&amp;E, logistics, PQM, programmatic</v>
      </c>
      <c r="C16" s="38" t="s">
        <v>97</v>
      </c>
      <c r="D16" s="4">
        <f>IBR!D58</f>
        <v>0</v>
      </c>
      <c r="E16" s="20">
        <f>IBR!E58</f>
        <v>0</v>
      </c>
      <c r="F16" s="21">
        <f>IBR!F58</f>
        <v>0</v>
      </c>
      <c r="G16" s="22">
        <f>IBR!G58</f>
        <v>0</v>
      </c>
      <c r="H16" s="23">
        <f>IBR!H58</f>
        <v>0</v>
      </c>
      <c r="I16" s="42">
        <v>6</v>
      </c>
      <c r="J16" s="67">
        <f>IBR!J58</f>
        <v>0</v>
      </c>
    </row>
    <row r="17" spans="1:10" ht="38.25" collapsed="1">
      <c r="A17" s="70">
        <f>IBR!A62</f>
        <v>0</v>
      </c>
      <c r="B17" s="41" t="str">
        <f>IBR!B62</f>
        <v>hardware, logistics, T&amp;E, software, EVM, programmatic</v>
      </c>
      <c r="C17" s="38" t="s">
        <v>96</v>
      </c>
      <c r="D17" s="4">
        <f>IBR!D62</f>
        <v>0</v>
      </c>
      <c r="E17" s="20">
        <f>IBR!E62</f>
        <v>0</v>
      </c>
      <c r="F17" s="21">
        <f>IBR!F62</f>
        <v>0</v>
      </c>
      <c r="G17" s="22">
        <f>IBR!G62</f>
        <v>0</v>
      </c>
      <c r="H17" s="23">
        <f>IBR!H62</f>
        <v>0</v>
      </c>
      <c r="I17" s="42">
        <v>7</v>
      </c>
      <c r="J17" s="67">
        <f>IBR!J62</f>
        <v>0</v>
      </c>
    </row>
    <row r="18" spans="1:10" ht="38.25" collapsed="1">
      <c r="A18" s="70">
        <f>IBR!A78</f>
        <v>0</v>
      </c>
      <c r="B18" s="41" t="str">
        <f>IBR!B78</f>
        <v>risk, EVM, programmatic</v>
      </c>
      <c r="C18" s="38" t="s">
        <v>102</v>
      </c>
      <c r="D18" s="4">
        <f>IBR!D78</f>
        <v>0</v>
      </c>
      <c r="E18" s="20">
        <f>IBR!E78</f>
        <v>0</v>
      </c>
      <c r="F18" s="21">
        <f>IBR!F78</f>
        <v>0</v>
      </c>
      <c r="G18" s="22">
        <f>IBR!G78</f>
        <v>0</v>
      </c>
      <c r="H18" s="23">
        <f>IBR!H78</f>
        <v>0</v>
      </c>
      <c r="I18" s="42">
        <v>8</v>
      </c>
      <c r="J18" s="67">
        <f>IBR!J78</f>
        <v>0</v>
      </c>
    </row>
    <row r="19" spans="2:9" ht="12.75">
      <c r="B19" s="33"/>
      <c r="C19" s="31"/>
      <c r="D19" s="112"/>
      <c r="E19" s="112"/>
      <c r="F19" s="112"/>
      <c r="G19" s="112"/>
      <c r="H19" s="112"/>
      <c r="I19" s="35"/>
    </row>
    <row r="20" spans="2:9" ht="12.75">
      <c r="B20" s="33"/>
      <c r="C20" s="43" t="s">
        <v>81</v>
      </c>
      <c r="D20" s="4">
        <f>SUM(D11:D18)</f>
        <v>0</v>
      </c>
      <c r="E20" s="20">
        <f>SUM(E11:E18)</f>
        <v>0</v>
      </c>
      <c r="F20" s="21">
        <f>SUM(F11:F18)</f>
        <v>0</v>
      </c>
      <c r="G20" s="22">
        <f>SUM(G11:G18)</f>
        <v>0</v>
      </c>
      <c r="H20" s="23">
        <f>SUM(H11:H18)</f>
        <v>0</v>
      </c>
      <c r="I20" s="35"/>
    </row>
    <row r="21" spans="2:9" ht="12.75">
      <c r="B21" s="33"/>
      <c r="C21" s="31"/>
      <c r="D21" s="112"/>
      <c r="E21" s="112"/>
      <c r="F21" s="112"/>
      <c r="G21" s="112"/>
      <c r="H21" s="112"/>
      <c r="I21" s="35"/>
    </row>
    <row r="22" spans="2:9" ht="12.75">
      <c r="B22" s="33"/>
      <c r="C22" s="31"/>
      <c r="D22" s="112"/>
      <c r="E22" s="112"/>
      <c r="F22" s="112"/>
      <c r="G22" s="112"/>
      <c r="H22" s="112"/>
      <c r="I22" s="35"/>
    </row>
    <row r="23" spans="2:9" ht="12.75">
      <c r="B23" s="33"/>
      <c r="C23" s="31"/>
      <c r="D23" s="112"/>
      <c r="E23" s="112"/>
      <c r="F23" s="112"/>
      <c r="G23" s="112"/>
      <c r="H23" s="112"/>
      <c r="I23" s="35"/>
    </row>
    <row r="24" spans="2:9" ht="12.75">
      <c r="B24" s="33"/>
      <c r="C24" s="31"/>
      <c r="D24" s="112"/>
      <c r="E24" s="112"/>
      <c r="F24" s="112"/>
      <c r="G24" s="112"/>
      <c r="H24" s="112"/>
      <c r="I24" s="35"/>
    </row>
    <row r="25" spans="2:9" ht="12.75">
      <c r="B25" s="33"/>
      <c r="C25" s="31"/>
      <c r="D25" s="112"/>
      <c r="E25" s="112"/>
      <c r="F25" s="112"/>
      <c r="G25" s="112"/>
      <c r="H25" s="112"/>
      <c r="I25" s="35"/>
    </row>
    <row r="26" spans="2:9" ht="12.75">
      <c r="B26" s="33"/>
      <c r="C26" s="31"/>
      <c r="D26" s="112"/>
      <c r="E26" s="112"/>
      <c r="F26" s="112"/>
      <c r="G26" s="112"/>
      <c r="H26" s="112"/>
      <c r="I26" s="35"/>
    </row>
    <row r="27" spans="2:9" ht="12.75">
      <c r="B27" s="33"/>
      <c r="C27" s="31"/>
      <c r="D27" s="112"/>
      <c r="E27" s="112"/>
      <c r="F27" s="112"/>
      <c r="G27" s="112"/>
      <c r="H27" s="112"/>
      <c r="I27" s="35"/>
    </row>
    <row r="28" spans="2:9" ht="12.75">
      <c r="B28" s="33"/>
      <c r="C28" s="31"/>
      <c r="D28" s="112"/>
      <c r="E28" s="112"/>
      <c r="F28" s="112"/>
      <c r="G28" s="112"/>
      <c r="H28" s="112"/>
      <c r="I28" s="35"/>
    </row>
    <row r="29" spans="2:9" ht="12.75">
      <c r="B29" s="33"/>
      <c r="C29" s="31"/>
      <c r="D29" s="112"/>
      <c r="E29" s="112"/>
      <c r="F29" s="112"/>
      <c r="G29" s="112"/>
      <c r="H29" s="112"/>
      <c r="I29" s="35"/>
    </row>
    <row r="30" spans="2:9" ht="12.75">
      <c r="B30" s="33"/>
      <c r="C30" s="31"/>
      <c r="D30" s="112"/>
      <c r="E30" s="112"/>
      <c r="F30" s="112"/>
      <c r="G30" s="112"/>
      <c r="H30" s="112"/>
      <c r="I30" s="35"/>
    </row>
    <row r="31" spans="2:9" ht="12.75">
      <c r="B31" s="33"/>
      <c r="C31" s="31"/>
      <c r="D31" s="112"/>
      <c r="E31" s="112"/>
      <c r="F31" s="112"/>
      <c r="G31" s="112"/>
      <c r="H31" s="112"/>
      <c r="I31" s="35"/>
    </row>
    <row r="32" spans="2:9" ht="12.75">
      <c r="B32" s="33"/>
      <c r="C32" s="31"/>
      <c r="D32" s="112"/>
      <c r="E32" s="112"/>
      <c r="F32" s="112"/>
      <c r="G32" s="112"/>
      <c r="H32" s="112"/>
      <c r="I32" s="35"/>
    </row>
    <row r="33" spans="2:9" ht="12.75">
      <c r="B33" s="33"/>
      <c r="C33" s="31"/>
      <c r="D33" s="112"/>
      <c r="E33" s="112"/>
      <c r="F33" s="112"/>
      <c r="G33" s="112"/>
      <c r="H33" s="112"/>
      <c r="I33" s="35"/>
    </row>
    <row r="34" spans="2:9" ht="12.75">
      <c r="B34" s="33"/>
      <c r="C34" s="31"/>
      <c r="D34" s="112"/>
      <c r="E34" s="112"/>
      <c r="F34" s="112"/>
      <c r="G34" s="112"/>
      <c r="H34" s="112"/>
      <c r="I34" s="35"/>
    </row>
    <row r="35" spans="2:9" ht="12.75">
      <c r="B35" s="33"/>
      <c r="C35" s="31"/>
      <c r="D35" s="112"/>
      <c r="E35" s="112"/>
      <c r="F35" s="112"/>
      <c r="G35" s="112"/>
      <c r="H35" s="112"/>
      <c r="I35" s="35"/>
    </row>
    <row r="36" spans="2:9" ht="12.75">
      <c r="B36" s="33"/>
      <c r="C36" s="31"/>
      <c r="D36" s="112"/>
      <c r="E36" s="112"/>
      <c r="F36" s="112"/>
      <c r="G36" s="112"/>
      <c r="H36" s="112"/>
      <c r="I36" s="35"/>
    </row>
    <row r="37" spans="2:9" ht="12.75">
      <c r="B37" s="33"/>
      <c r="C37" s="31"/>
      <c r="D37" s="112"/>
      <c r="E37" s="112"/>
      <c r="F37" s="112"/>
      <c r="G37" s="112"/>
      <c r="H37" s="112"/>
      <c r="I37" s="35"/>
    </row>
    <row r="38" spans="2:9" ht="12.75">
      <c r="B38" s="33"/>
      <c r="C38" s="31"/>
      <c r="D38" s="112"/>
      <c r="E38" s="112"/>
      <c r="F38" s="112"/>
      <c r="G38" s="112"/>
      <c r="H38" s="112"/>
      <c r="I38" s="35"/>
    </row>
    <row r="39" spans="2:9" ht="12.75">
      <c r="B39" s="33"/>
      <c r="C39" s="31"/>
      <c r="D39" s="112"/>
      <c r="E39" s="112"/>
      <c r="F39" s="112"/>
      <c r="G39" s="112"/>
      <c r="H39" s="112"/>
      <c r="I39" s="35"/>
    </row>
    <row r="40" spans="2:9" ht="12.75">
      <c r="B40" s="33"/>
      <c r="C40" s="31"/>
      <c r="D40" s="112"/>
      <c r="E40" s="112"/>
      <c r="F40" s="112"/>
      <c r="G40" s="112"/>
      <c r="H40" s="112"/>
      <c r="I40" s="35"/>
    </row>
    <row r="41" spans="2:9" ht="12.75">
      <c r="B41" s="33"/>
      <c r="C41" s="31"/>
      <c r="D41" s="112"/>
      <c r="E41" s="112"/>
      <c r="F41" s="112"/>
      <c r="G41" s="112"/>
      <c r="H41" s="112"/>
      <c r="I41" s="35"/>
    </row>
    <row r="42" spans="2:9" ht="12.75">
      <c r="B42" s="33"/>
      <c r="C42" s="31"/>
      <c r="D42" s="112"/>
      <c r="E42" s="112"/>
      <c r="F42" s="112"/>
      <c r="G42" s="112"/>
      <c r="H42" s="112"/>
      <c r="I42" s="35"/>
    </row>
    <row r="43" spans="2:9" ht="12.75">
      <c r="B43" s="33"/>
      <c r="C43" s="31"/>
      <c r="D43" s="112"/>
      <c r="E43" s="112"/>
      <c r="F43" s="112"/>
      <c r="G43" s="112"/>
      <c r="H43" s="112"/>
      <c r="I43" s="35"/>
    </row>
    <row r="44" spans="2:9" ht="12.75">
      <c r="B44" s="33"/>
      <c r="C44" s="31"/>
      <c r="D44" s="112"/>
      <c r="E44" s="112"/>
      <c r="F44" s="112"/>
      <c r="G44" s="112"/>
      <c r="H44" s="112"/>
      <c r="I44" s="35"/>
    </row>
    <row r="45" spans="2:9" ht="12.75">
      <c r="B45" s="33"/>
      <c r="C45" s="31"/>
      <c r="D45" s="112"/>
      <c r="E45" s="112"/>
      <c r="F45" s="112"/>
      <c r="G45" s="112"/>
      <c r="H45" s="112"/>
      <c r="I45" s="35"/>
    </row>
    <row r="46" spans="2:9" ht="12.75">
      <c r="B46" s="33"/>
      <c r="C46" s="31"/>
      <c r="D46" s="112"/>
      <c r="E46" s="112"/>
      <c r="F46" s="112"/>
      <c r="G46" s="112"/>
      <c r="H46" s="112"/>
      <c r="I46" s="35"/>
    </row>
    <row r="47" spans="2:9" ht="12.75">
      <c r="B47" s="33"/>
      <c r="C47" s="31"/>
      <c r="D47" s="112"/>
      <c r="E47" s="112"/>
      <c r="F47" s="112"/>
      <c r="G47" s="112"/>
      <c r="H47" s="112"/>
      <c r="I47" s="35"/>
    </row>
    <row r="48" spans="2:9" ht="12.75">
      <c r="B48" s="33"/>
      <c r="C48" s="31"/>
      <c r="D48" s="112"/>
      <c r="E48" s="112"/>
      <c r="F48" s="112"/>
      <c r="G48" s="112"/>
      <c r="H48" s="112"/>
      <c r="I48" s="35"/>
    </row>
    <row r="49" spans="2:9" ht="12.75">
      <c r="B49" s="33"/>
      <c r="C49" s="31"/>
      <c r="D49" s="112"/>
      <c r="E49" s="112"/>
      <c r="F49" s="112"/>
      <c r="G49" s="112"/>
      <c r="H49" s="112"/>
      <c r="I49" s="35"/>
    </row>
    <row r="50" spans="2:9" ht="12.75">
      <c r="B50" s="33"/>
      <c r="C50" s="31"/>
      <c r="D50" s="112"/>
      <c r="E50" s="112"/>
      <c r="F50" s="112"/>
      <c r="G50" s="112"/>
      <c r="H50" s="112"/>
      <c r="I50" s="35"/>
    </row>
    <row r="51" spans="2:9" ht="12.75">
      <c r="B51" s="33"/>
      <c r="C51" s="31"/>
      <c r="D51" s="112"/>
      <c r="E51" s="112"/>
      <c r="F51" s="112"/>
      <c r="G51" s="112"/>
      <c r="H51" s="112"/>
      <c r="I51" s="35"/>
    </row>
    <row r="52" spans="2:9" ht="12.75">
      <c r="B52" s="33"/>
      <c r="C52" s="31"/>
      <c r="D52" s="112"/>
      <c r="E52" s="112"/>
      <c r="F52" s="112"/>
      <c r="G52" s="112"/>
      <c r="H52" s="112"/>
      <c r="I52" s="35"/>
    </row>
    <row r="53" spans="2:9" ht="12.75">
      <c r="B53" s="33"/>
      <c r="C53" s="31"/>
      <c r="D53" s="112"/>
      <c r="E53" s="112"/>
      <c r="F53" s="112"/>
      <c r="G53" s="112"/>
      <c r="H53" s="112"/>
      <c r="I53" s="35"/>
    </row>
    <row r="54" spans="2:9" ht="12.75">
      <c r="B54" s="33"/>
      <c r="C54" s="31"/>
      <c r="D54" s="112"/>
      <c r="E54" s="112"/>
      <c r="F54" s="112"/>
      <c r="G54" s="112"/>
      <c r="H54" s="112"/>
      <c r="I54" s="35"/>
    </row>
    <row r="55" spans="2:9" ht="12.75">
      <c r="B55" s="33"/>
      <c r="C55" s="31"/>
      <c r="D55" s="112"/>
      <c r="E55" s="112"/>
      <c r="F55" s="112"/>
      <c r="G55" s="112"/>
      <c r="H55" s="112"/>
      <c r="I55" s="35"/>
    </row>
    <row r="56" spans="2:9" ht="12.75">
      <c r="B56" s="33"/>
      <c r="C56" s="31"/>
      <c r="D56" s="112"/>
      <c r="E56" s="112"/>
      <c r="F56" s="112"/>
      <c r="G56" s="112"/>
      <c r="H56" s="112"/>
      <c r="I56" s="35"/>
    </row>
    <row r="57" spans="2:9" ht="12.75">
      <c r="B57" s="33"/>
      <c r="C57" s="31"/>
      <c r="D57" s="112"/>
      <c r="E57" s="112"/>
      <c r="F57" s="112"/>
      <c r="G57" s="112"/>
      <c r="H57" s="112"/>
      <c r="I57" s="35"/>
    </row>
    <row r="58" spans="2:9" ht="12.75">
      <c r="B58" s="33"/>
      <c r="C58" s="31"/>
      <c r="D58" s="112"/>
      <c r="E58" s="112"/>
      <c r="F58" s="112"/>
      <c r="G58" s="112"/>
      <c r="H58" s="112"/>
      <c r="I58" s="35"/>
    </row>
    <row r="59" spans="2:9" ht="12.75">
      <c r="B59" s="33"/>
      <c r="C59" s="31"/>
      <c r="D59" s="112"/>
      <c r="E59" s="112"/>
      <c r="F59" s="112"/>
      <c r="G59" s="112"/>
      <c r="H59" s="112"/>
      <c r="I59" s="35"/>
    </row>
    <row r="60" spans="2:9" ht="12.75">
      <c r="B60" s="33"/>
      <c r="C60" s="31"/>
      <c r="D60" s="112"/>
      <c r="E60" s="112"/>
      <c r="F60" s="112"/>
      <c r="G60" s="112"/>
      <c r="H60" s="112"/>
      <c r="I60" s="35"/>
    </row>
    <row r="61" spans="2:9" ht="12.75">
      <c r="B61" s="33"/>
      <c r="C61" s="31"/>
      <c r="D61" s="112"/>
      <c r="E61" s="112"/>
      <c r="F61" s="112"/>
      <c r="G61" s="112"/>
      <c r="H61" s="112"/>
      <c r="I61" s="35"/>
    </row>
    <row r="62" spans="2:9" ht="12.75">
      <c r="B62" s="33"/>
      <c r="C62" s="31"/>
      <c r="D62" s="112"/>
      <c r="E62" s="112"/>
      <c r="F62" s="112"/>
      <c r="G62" s="112"/>
      <c r="H62" s="112"/>
      <c r="I62" s="35"/>
    </row>
    <row r="63" spans="2:9" ht="12.75">
      <c r="B63" s="33"/>
      <c r="C63" s="31"/>
      <c r="D63" s="112"/>
      <c r="E63" s="112"/>
      <c r="F63" s="112"/>
      <c r="G63" s="112"/>
      <c r="H63" s="112"/>
      <c r="I63" s="35"/>
    </row>
    <row r="64" spans="2:9" ht="12.75">
      <c r="B64" s="33"/>
      <c r="C64" s="31"/>
      <c r="D64" s="112"/>
      <c r="E64" s="112"/>
      <c r="F64" s="112"/>
      <c r="G64" s="112"/>
      <c r="H64" s="112"/>
      <c r="I64" s="35"/>
    </row>
    <row r="65" spans="2:9" ht="12.75">
      <c r="B65" s="33"/>
      <c r="C65" s="31"/>
      <c r="D65" s="112"/>
      <c r="E65" s="112"/>
      <c r="F65" s="112"/>
      <c r="G65" s="112"/>
      <c r="H65" s="112"/>
      <c r="I65" s="35"/>
    </row>
    <row r="66" spans="2:9" ht="12.75">
      <c r="B66" s="33"/>
      <c r="C66" s="31"/>
      <c r="D66" s="112"/>
      <c r="E66" s="112"/>
      <c r="F66" s="112"/>
      <c r="G66" s="112"/>
      <c r="H66" s="112"/>
      <c r="I66" s="35"/>
    </row>
    <row r="67" spans="2:9" ht="12.75">
      <c r="B67" s="33"/>
      <c r="C67" s="31"/>
      <c r="D67" s="112"/>
      <c r="E67" s="112"/>
      <c r="F67" s="112"/>
      <c r="G67" s="112"/>
      <c r="H67" s="112"/>
      <c r="I67" s="35"/>
    </row>
    <row r="68" spans="2:9" ht="12.75">
      <c r="B68" s="33"/>
      <c r="C68" s="31"/>
      <c r="D68" s="112"/>
      <c r="E68" s="112"/>
      <c r="F68" s="112"/>
      <c r="G68" s="112"/>
      <c r="H68" s="112"/>
      <c r="I68" s="35"/>
    </row>
    <row r="69" spans="2:9" ht="12.75">
      <c r="B69" s="33"/>
      <c r="C69" s="31"/>
      <c r="D69" s="112"/>
      <c r="E69" s="112"/>
      <c r="F69" s="112"/>
      <c r="G69" s="112"/>
      <c r="H69" s="112"/>
      <c r="I69" s="35"/>
    </row>
    <row r="70" spans="2:9" ht="12.75">
      <c r="B70" s="33"/>
      <c r="C70" s="31"/>
      <c r="D70" s="112"/>
      <c r="E70" s="112"/>
      <c r="F70" s="112"/>
      <c r="G70" s="112"/>
      <c r="H70" s="112"/>
      <c r="I70" s="35"/>
    </row>
    <row r="71" spans="2:9" ht="12.75">
      <c r="B71" s="33"/>
      <c r="C71" s="31"/>
      <c r="D71" s="112"/>
      <c r="E71" s="112"/>
      <c r="F71" s="112"/>
      <c r="G71" s="112"/>
      <c r="H71" s="112"/>
      <c r="I71" s="35"/>
    </row>
    <row r="72" spans="2:9" ht="12.75">
      <c r="B72" s="33"/>
      <c r="C72" s="31"/>
      <c r="D72" s="112"/>
      <c r="E72" s="112"/>
      <c r="F72" s="112"/>
      <c r="G72" s="112"/>
      <c r="H72" s="112"/>
      <c r="I72" s="35"/>
    </row>
    <row r="73" spans="2:9" ht="12.75">
      <c r="B73" s="33"/>
      <c r="C73" s="31"/>
      <c r="D73" s="112"/>
      <c r="E73" s="112"/>
      <c r="F73" s="112"/>
      <c r="G73" s="112"/>
      <c r="H73" s="112"/>
      <c r="I73" s="35"/>
    </row>
    <row r="74" spans="2:9" ht="12.75">
      <c r="B74" s="33"/>
      <c r="C74" s="31"/>
      <c r="D74" s="112"/>
      <c r="E74" s="112"/>
      <c r="F74" s="112"/>
      <c r="G74" s="112"/>
      <c r="H74" s="112"/>
      <c r="I74" s="35"/>
    </row>
    <row r="75" spans="2:9" ht="12.75">
      <c r="B75" s="33"/>
      <c r="C75" s="31"/>
      <c r="D75" s="112"/>
      <c r="E75" s="112"/>
      <c r="F75" s="112"/>
      <c r="G75" s="112"/>
      <c r="H75" s="112"/>
      <c r="I75" s="35"/>
    </row>
    <row r="76" spans="2:9" ht="12.75">
      <c r="B76" s="33"/>
      <c r="C76" s="31"/>
      <c r="D76" s="112"/>
      <c r="E76" s="112"/>
      <c r="F76" s="112"/>
      <c r="G76" s="112"/>
      <c r="H76" s="112"/>
      <c r="I76" s="35"/>
    </row>
    <row r="77" spans="2:9" ht="12.75">
      <c r="B77" s="33"/>
      <c r="C77" s="31"/>
      <c r="D77" s="112"/>
      <c r="E77" s="112"/>
      <c r="F77" s="112"/>
      <c r="G77" s="112"/>
      <c r="H77" s="112"/>
      <c r="I77" s="35"/>
    </row>
    <row r="78" spans="2:9" ht="12.75">
      <c r="B78" s="33"/>
      <c r="C78" s="31"/>
      <c r="D78" s="112"/>
      <c r="E78" s="112"/>
      <c r="F78" s="112"/>
      <c r="G78" s="112"/>
      <c r="H78" s="112"/>
      <c r="I78" s="35"/>
    </row>
    <row r="79" spans="2:9" ht="12.75">
      <c r="B79" s="33"/>
      <c r="C79" s="31"/>
      <c r="D79" s="112"/>
      <c r="E79" s="112"/>
      <c r="F79" s="112"/>
      <c r="G79" s="112"/>
      <c r="H79" s="112"/>
      <c r="I79" s="35"/>
    </row>
    <row r="80" spans="2:9" ht="12.75">
      <c r="B80" s="33"/>
      <c r="C80" s="31"/>
      <c r="D80" s="112"/>
      <c r="E80" s="112"/>
      <c r="F80" s="112"/>
      <c r="G80" s="112"/>
      <c r="H80" s="112"/>
      <c r="I80" s="35"/>
    </row>
    <row r="81" spans="2:9" ht="12.75">
      <c r="B81" s="33"/>
      <c r="C81" s="31"/>
      <c r="D81" s="112"/>
      <c r="E81" s="112"/>
      <c r="F81" s="112"/>
      <c r="G81" s="112"/>
      <c r="H81" s="112"/>
      <c r="I81" s="35"/>
    </row>
    <row r="82" spans="2:9" ht="12.75">
      <c r="B82" s="33"/>
      <c r="C82" s="31"/>
      <c r="D82" s="112"/>
      <c r="E82" s="112"/>
      <c r="F82" s="112"/>
      <c r="G82" s="112"/>
      <c r="H82" s="112"/>
      <c r="I82" s="35"/>
    </row>
    <row r="83" spans="2:9" ht="12.75">
      <c r="B83" s="33"/>
      <c r="C83" s="31"/>
      <c r="D83" s="112"/>
      <c r="E83" s="112"/>
      <c r="F83" s="112"/>
      <c r="G83" s="112"/>
      <c r="H83" s="112"/>
      <c r="I83" s="35"/>
    </row>
    <row r="84" spans="2:9" ht="12.75">
      <c r="B84" s="33"/>
      <c r="C84" s="31"/>
      <c r="D84" s="112"/>
      <c r="E84" s="112"/>
      <c r="F84" s="112"/>
      <c r="G84" s="112"/>
      <c r="H84" s="112"/>
      <c r="I84" s="35"/>
    </row>
    <row r="85" spans="2:9" ht="12.75">
      <c r="B85" s="33"/>
      <c r="C85" s="31"/>
      <c r="D85" s="112"/>
      <c r="E85" s="112"/>
      <c r="F85" s="112"/>
      <c r="G85" s="112"/>
      <c r="H85" s="112"/>
      <c r="I85" s="35"/>
    </row>
    <row r="86" spans="2:9" ht="12.75">
      <c r="B86" s="33"/>
      <c r="C86" s="31"/>
      <c r="D86" s="112"/>
      <c r="E86" s="112"/>
      <c r="F86" s="112"/>
      <c r="G86" s="112"/>
      <c r="H86" s="112"/>
      <c r="I86" s="35"/>
    </row>
    <row r="87" spans="2:9" ht="12.75">
      <c r="B87" s="33"/>
      <c r="C87" s="31"/>
      <c r="D87" s="112"/>
      <c r="E87" s="112"/>
      <c r="F87" s="112"/>
      <c r="G87" s="112"/>
      <c r="H87" s="112"/>
      <c r="I87" s="35"/>
    </row>
    <row r="88" spans="2:9" ht="12.75">
      <c r="B88" s="33"/>
      <c r="C88" s="31"/>
      <c r="D88" s="112"/>
      <c r="E88" s="112"/>
      <c r="F88" s="112"/>
      <c r="G88" s="112"/>
      <c r="H88" s="112"/>
      <c r="I88" s="35"/>
    </row>
    <row r="89" spans="2:9" ht="12.75">
      <c r="B89" s="33"/>
      <c r="C89" s="31"/>
      <c r="D89" s="112"/>
      <c r="E89" s="112"/>
      <c r="F89" s="112"/>
      <c r="G89" s="112"/>
      <c r="H89" s="112"/>
      <c r="I89" s="35"/>
    </row>
    <row r="90" spans="2:9" ht="12.75">
      <c r="B90" s="33"/>
      <c r="C90" s="31"/>
      <c r="D90" s="112"/>
      <c r="E90" s="112"/>
      <c r="F90" s="112"/>
      <c r="G90" s="112"/>
      <c r="H90" s="112"/>
      <c r="I90" s="35"/>
    </row>
    <row r="91" spans="2:9" ht="12.75">
      <c r="B91" s="33"/>
      <c r="C91" s="31"/>
      <c r="D91" s="112"/>
      <c r="E91" s="112"/>
      <c r="F91" s="112"/>
      <c r="G91" s="112"/>
      <c r="H91" s="112"/>
      <c r="I91" s="35"/>
    </row>
    <row r="92" spans="2:9" ht="12.75">
      <c r="B92" s="33"/>
      <c r="C92" s="31"/>
      <c r="D92" s="112"/>
      <c r="E92" s="112"/>
      <c r="F92" s="112"/>
      <c r="G92" s="112"/>
      <c r="H92" s="112"/>
      <c r="I92" s="35"/>
    </row>
    <row r="93" spans="2:9" ht="12.75">
      <c r="B93" s="33"/>
      <c r="C93" s="31"/>
      <c r="D93" s="112"/>
      <c r="E93" s="112"/>
      <c r="F93" s="112"/>
      <c r="G93" s="112"/>
      <c r="H93" s="112"/>
      <c r="I93" s="35"/>
    </row>
    <row r="94" spans="2:9" ht="12.75">
      <c r="B94" s="33"/>
      <c r="C94" s="31"/>
      <c r="D94" s="112"/>
      <c r="E94" s="112"/>
      <c r="F94" s="112"/>
      <c r="G94" s="112"/>
      <c r="H94" s="112"/>
      <c r="I94" s="35"/>
    </row>
    <row r="95" spans="2:9" ht="12.75">
      <c r="B95" s="33"/>
      <c r="C95" s="31"/>
      <c r="D95" s="112"/>
      <c r="E95" s="112"/>
      <c r="F95" s="112"/>
      <c r="G95" s="112"/>
      <c r="H95" s="112"/>
      <c r="I95" s="35"/>
    </row>
    <row r="96" spans="2:9" ht="12.75">
      <c r="B96" s="33"/>
      <c r="C96" s="31"/>
      <c r="D96" s="112"/>
      <c r="E96" s="112"/>
      <c r="F96" s="112"/>
      <c r="G96" s="112"/>
      <c r="H96" s="112"/>
      <c r="I96" s="35"/>
    </row>
    <row r="97" spans="2:9" ht="12.75">
      <c r="B97" s="33"/>
      <c r="C97" s="31"/>
      <c r="D97" s="112"/>
      <c r="E97" s="112"/>
      <c r="F97" s="112"/>
      <c r="G97" s="112"/>
      <c r="H97" s="112"/>
      <c r="I97" s="35"/>
    </row>
    <row r="98" spans="2:9" ht="12.75">
      <c r="B98" s="33"/>
      <c r="C98" s="31"/>
      <c r="D98" s="112"/>
      <c r="E98" s="112"/>
      <c r="F98" s="112"/>
      <c r="G98" s="112"/>
      <c r="H98" s="112"/>
      <c r="I98" s="35"/>
    </row>
    <row r="99" spans="2:9" ht="12.75">
      <c r="B99" s="33"/>
      <c r="C99" s="31"/>
      <c r="D99" s="112"/>
      <c r="E99" s="112"/>
      <c r="F99" s="112"/>
      <c r="G99" s="112"/>
      <c r="H99" s="112"/>
      <c r="I99" s="35"/>
    </row>
    <row r="100" spans="2:9" ht="12.75">
      <c r="B100" s="33"/>
      <c r="C100" s="31"/>
      <c r="D100" s="112"/>
      <c r="E100" s="112"/>
      <c r="F100" s="112"/>
      <c r="G100" s="112"/>
      <c r="H100" s="112"/>
      <c r="I100" s="35"/>
    </row>
    <row r="101" spans="2:9" ht="12.75">
      <c r="B101" s="33"/>
      <c r="C101" s="31"/>
      <c r="D101" s="112"/>
      <c r="E101" s="112"/>
      <c r="F101" s="112"/>
      <c r="G101" s="112"/>
      <c r="H101" s="112"/>
      <c r="I101" s="35"/>
    </row>
    <row r="102" spans="2:9" ht="12.75">
      <c r="B102" s="33"/>
      <c r="C102" s="31"/>
      <c r="D102" s="112"/>
      <c r="E102" s="112"/>
      <c r="F102" s="112"/>
      <c r="G102" s="112"/>
      <c r="H102" s="112"/>
      <c r="I102" s="35"/>
    </row>
    <row r="103" spans="2:9" ht="12.75">
      <c r="B103" s="33"/>
      <c r="C103" s="31"/>
      <c r="D103" s="112"/>
      <c r="E103" s="112"/>
      <c r="F103" s="112"/>
      <c r="G103" s="112"/>
      <c r="H103" s="112"/>
      <c r="I103" s="35"/>
    </row>
    <row r="104" spans="2:9" ht="12.75">
      <c r="B104" s="33"/>
      <c r="C104" s="31"/>
      <c r="D104" s="112"/>
      <c r="E104" s="112"/>
      <c r="F104" s="112"/>
      <c r="G104" s="112"/>
      <c r="H104" s="112"/>
      <c r="I104" s="35"/>
    </row>
    <row r="105" spans="2:9" ht="12.75">
      <c r="B105" s="33"/>
      <c r="C105" s="31"/>
      <c r="D105" s="112"/>
      <c r="E105" s="112"/>
      <c r="F105" s="112"/>
      <c r="G105" s="112"/>
      <c r="H105" s="112"/>
      <c r="I105" s="35"/>
    </row>
    <row r="106" spans="2:9" ht="12.75">
      <c r="B106" s="33"/>
      <c r="C106" s="31"/>
      <c r="D106" s="112"/>
      <c r="E106" s="112"/>
      <c r="F106" s="112"/>
      <c r="G106" s="112"/>
      <c r="H106" s="112"/>
      <c r="I106" s="35"/>
    </row>
    <row r="107" spans="2:9" ht="12.75">
      <c r="B107" s="33"/>
      <c r="C107" s="31"/>
      <c r="D107" s="112"/>
      <c r="E107" s="112"/>
      <c r="F107" s="112"/>
      <c r="G107" s="112"/>
      <c r="H107" s="112"/>
      <c r="I107" s="35"/>
    </row>
    <row r="108" spans="2:9" ht="12.75">
      <c r="B108" s="33"/>
      <c r="C108" s="31"/>
      <c r="D108" s="112"/>
      <c r="E108" s="112"/>
      <c r="F108" s="112"/>
      <c r="G108" s="112"/>
      <c r="H108" s="112"/>
      <c r="I108" s="35"/>
    </row>
    <row r="109" spans="2:9" ht="12.75">
      <c r="B109" s="33"/>
      <c r="C109" s="31"/>
      <c r="D109" s="112"/>
      <c r="E109" s="112"/>
      <c r="F109" s="112"/>
      <c r="G109" s="112"/>
      <c r="H109" s="112"/>
      <c r="I109" s="35"/>
    </row>
    <row r="110" spans="2:9" ht="12.75">
      <c r="B110" s="33"/>
      <c r="C110" s="31"/>
      <c r="D110" s="112"/>
      <c r="E110" s="112"/>
      <c r="F110" s="112"/>
      <c r="G110" s="112"/>
      <c r="H110" s="112"/>
      <c r="I110" s="35"/>
    </row>
    <row r="111" spans="2:9" ht="12.75">
      <c r="B111" s="33"/>
      <c r="C111" s="31"/>
      <c r="D111" s="112"/>
      <c r="E111" s="112"/>
      <c r="F111" s="112"/>
      <c r="G111" s="112"/>
      <c r="H111" s="112"/>
      <c r="I111" s="35"/>
    </row>
    <row r="112" spans="2:9" ht="12.75">
      <c r="B112" s="33"/>
      <c r="C112" s="31"/>
      <c r="D112" s="112"/>
      <c r="E112" s="112"/>
      <c r="F112" s="112"/>
      <c r="G112" s="112"/>
      <c r="H112" s="112"/>
      <c r="I112" s="35"/>
    </row>
    <row r="113" spans="2:9" ht="12.75">
      <c r="B113" s="33"/>
      <c r="C113" s="31"/>
      <c r="D113" s="112"/>
      <c r="E113" s="112"/>
      <c r="F113" s="112"/>
      <c r="G113" s="112"/>
      <c r="H113" s="112"/>
      <c r="I113" s="35"/>
    </row>
    <row r="114" spans="2:9" ht="12.75">
      <c r="B114" s="33"/>
      <c r="C114" s="31"/>
      <c r="D114" s="112"/>
      <c r="E114" s="112"/>
      <c r="F114" s="112"/>
      <c r="G114" s="112"/>
      <c r="H114" s="112"/>
      <c r="I114" s="35"/>
    </row>
    <row r="115" spans="2:9" ht="12.75">
      <c r="B115" s="33"/>
      <c r="C115" s="31"/>
      <c r="D115" s="112"/>
      <c r="E115" s="112"/>
      <c r="F115" s="112"/>
      <c r="G115" s="112"/>
      <c r="H115" s="112"/>
      <c r="I115" s="35"/>
    </row>
    <row r="116" spans="2:9" ht="12.75">
      <c r="B116" s="33"/>
      <c r="C116" s="31"/>
      <c r="D116" s="112"/>
      <c r="E116" s="112"/>
      <c r="F116" s="112"/>
      <c r="G116" s="112"/>
      <c r="H116" s="112"/>
      <c r="I116" s="35"/>
    </row>
    <row r="117" spans="2:9" ht="12.75">
      <c r="B117" s="33"/>
      <c r="C117" s="31"/>
      <c r="D117" s="112"/>
      <c r="E117" s="112"/>
      <c r="F117" s="112"/>
      <c r="G117" s="112"/>
      <c r="H117" s="112"/>
      <c r="I117" s="35"/>
    </row>
    <row r="118" spans="2:9" ht="12.75">
      <c r="B118" s="33"/>
      <c r="C118" s="31"/>
      <c r="D118" s="112"/>
      <c r="E118" s="112"/>
      <c r="F118" s="112"/>
      <c r="G118" s="112"/>
      <c r="H118" s="112"/>
      <c r="I118" s="35"/>
    </row>
    <row r="119" spans="2:9" ht="12.75">
      <c r="B119" s="33"/>
      <c r="C119" s="31"/>
      <c r="D119" s="112"/>
      <c r="E119" s="112"/>
      <c r="F119" s="112"/>
      <c r="G119" s="112"/>
      <c r="H119" s="112"/>
      <c r="I119" s="35"/>
    </row>
    <row r="120" spans="2:9" ht="12.75">
      <c r="B120" s="33"/>
      <c r="C120" s="31"/>
      <c r="D120" s="112"/>
      <c r="E120" s="112"/>
      <c r="F120" s="112"/>
      <c r="G120" s="112"/>
      <c r="H120" s="112"/>
      <c r="I120" s="35"/>
    </row>
    <row r="121" spans="2:9" ht="12.75">
      <c r="B121" s="33"/>
      <c r="C121" s="31"/>
      <c r="D121" s="112"/>
      <c r="E121" s="112"/>
      <c r="F121" s="112"/>
      <c r="G121" s="112"/>
      <c r="H121" s="112"/>
      <c r="I121" s="35"/>
    </row>
    <row r="122" spans="2:9" ht="12.75">
      <c r="B122" s="33"/>
      <c r="C122" s="31"/>
      <c r="D122" s="112"/>
      <c r="E122" s="112"/>
      <c r="F122" s="112"/>
      <c r="G122" s="112"/>
      <c r="H122" s="112"/>
      <c r="I122" s="35"/>
    </row>
    <row r="123" spans="2:9" ht="12.75">
      <c r="B123" s="33"/>
      <c r="C123" s="31"/>
      <c r="D123" s="112"/>
      <c r="E123" s="112"/>
      <c r="F123" s="112"/>
      <c r="G123" s="112"/>
      <c r="H123" s="112"/>
      <c r="I123" s="35"/>
    </row>
    <row r="124" spans="2:9" ht="12.75">
      <c r="B124" s="33"/>
      <c r="C124" s="31"/>
      <c r="D124" s="112"/>
      <c r="E124" s="112"/>
      <c r="F124" s="112"/>
      <c r="G124" s="112"/>
      <c r="H124" s="112"/>
      <c r="I124" s="35"/>
    </row>
    <row r="125" spans="2:9" ht="12.75">
      <c r="B125" s="33"/>
      <c r="C125" s="31"/>
      <c r="D125" s="112"/>
      <c r="E125" s="112"/>
      <c r="F125" s="112"/>
      <c r="G125" s="112"/>
      <c r="H125" s="112"/>
      <c r="I125" s="35"/>
    </row>
    <row r="126" spans="2:9" ht="12.75">
      <c r="B126" s="33"/>
      <c r="C126" s="31"/>
      <c r="D126" s="112"/>
      <c r="E126" s="112"/>
      <c r="F126" s="112"/>
      <c r="G126" s="112"/>
      <c r="H126" s="112"/>
      <c r="I126" s="35"/>
    </row>
    <row r="127" spans="2:9" ht="12.75">
      <c r="B127" s="33"/>
      <c r="C127" s="31"/>
      <c r="D127" s="112"/>
      <c r="E127" s="112"/>
      <c r="F127" s="112"/>
      <c r="G127" s="112"/>
      <c r="H127" s="112"/>
      <c r="I127" s="35"/>
    </row>
    <row r="128" spans="2:9" ht="12.75">
      <c r="B128" s="33"/>
      <c r="C128" s="31"/>
      <c r="D128" s="112"/>
      <c r="E128" s="112"/>
      <c r="F128" s="112"/>
      <c r="G128" s="112"/>
      <c r="H128" s="112"/>
      <c r="I128" s="35"/>
    </row>
    <row r="129" spans="2:9" ht="12.75">
      <c r="B129" s="33"/>
      <c r="C129" s="31"/>
      <c r="D129" s="112"/>
      <c r="E129" s="112"/>
      <c r="F129" s="112"/>
      <c r="G129" s="112"/>
      <c r="H129" s="112"/>
      <c r="I129" s="35"/>
    </row>
    <row r="130" spans="2:9" ht="12.75">
      <c r="B130" s="33"/>
      <c r="C130" s="31"/>
      <c r="D130" s="112"/>
      <c r="E130" s="112"/>
      <c r="F130" s="112"/>
      <c r="G130" s="112"/>
      <c r="H130" s="112"/>
      <c r="I130" s="35"/>
    </row>
    <row r="131" spans="2:9" ht="12.75">
      <c r="B131" s="33"/>
      <c r="C131" s="31"/>
      <c r="D131" s="112"/>
      <c r="E131" s="112"/>
      <c r="F131" s="112"/>
      <c r="G131" s="112"/>
      <c r="H131" s="112"/>
      <c r="I131" s="35"/>
    </row>
    <row r="132" spans="2:9" ht="12.75">
      <c r="B132" s="33"/>
      <c r="C132" s="31"/>
      <c r="D132" s="112"/>
      <c r="E132" s="112"/>
      <c r="F132" s="112"/>
      <c r="G132" s="112"/>
      <c r="H132" s="112"/>
      <c r="I132" s="35"/>
    </row>
    <row r="133" spans="2:9" ht="12.75">
      <c r="B133" s="33"/>
      <c r="C133" s="31"/>
      <c r="D133" s="112"/>
      <c r="E133" s="112"/>
      <c r="F133" s="112"/>
      <c r="G133" s="112"/>
      <c r="H133" s="112"/>
      <c r="I133" s="35"/>
    </row>
    <row r="134" spans="2:9" ht="12.75">
      <c r="B134" s="33"/>
      <c r="C134" s="31"/>
      <c r="D134" s="112"/>
      <c r="E134" s="112"/>
      <c r="F134" s="112"/>
      <c r="G134" s="112"/>
      <c r="H134" s="112"/>
      <c r="I134" s="35"/>
    </row>
    <row r="135" spans="2:9" ht="12.75">
      <c r="B135" s="33"/>
      <c r="C135" s="31"/>
      <c r="D135" s="112"/>
      <c r="E135" s="112"/>
      <c r="F135" s="112"/>
      <c r="G135" s="112"/>
      <c r="H135" s="112"/>
      <c r="I135" s="35"/>
    </row>
    <row r="136" spans="2:9" ht="12.75">
      <c r="B136" s="33"/>
      <c r="C136" s="31"/>
      <c r="D136" s="112"/>
      <c r="E136" s="112"/>
      <c r="F136" s="112"/>
      <c r="G136" s="112"/>
      <c r="H136" s="112"/>
      <c r="I136" s="35"/>
    </row>
    <row r="137" spans="2:9" ht="12.75">
      <c r="B137" s="33"/>
      <c r="C137" s="31"/>
      <c r="D137" s="112"/>
      <c r="E137" s="112"/>
      <c r="F137" s="112"/>
      <c r="G137" s="112"/>
      <c r="H137" s="112"/>
      <c r="I137" s="35"/>
    </row>
    <row r="138" spans="2:9" ht="12.75">
      <c r="B138" s="33"/>
      <c r="C138" s="31"/>
      <c r="D138" s="112"/>
      <c r="E138" s="112"/>
      <c r="F138" s="112"/>
      <c r="G138" s="112"/>
      <c r="H138" s="112"/>
      <c r="I138" s="35"/>
    </row>
    <row r="139" spans="2:9" ht="12.75">
      <c r="B139" s="33"/>
      <c r="C139" s="31"/>
      <c r="D139" s="112"/>
      <c r="E139" s="112"/>
      <c r="F139" s="112"/>
      <c r="G139" s="112"/>
      <c r="H139" s="112"/>
      <c r="I139" s="35"/>
    </row>
    <row r="140" spans="2:9" ht="12.75">
      <c r="B140" s="33"/>
      <c r="C140" s="31"/>
      <c r="D140" s="112"/>
      <c r="E140" s="112"/>
      <c r="F140" s="112"/>
      <c r="G140" s="112"/>
      <c r="H140" s="112"/>
      <c r="I140" s="35"/>
    </row>
    <row r="141" spans="2:9" ht="12.75">
      <c r="B141" s="33"/>
      <c r="C141" s="31"/>
      <c r="D141" s="112"/>
      <c r="E141" s="112"/>
      <c r="F141" s="112"/>
      <c r="G141" s="112"/>
      <c r="H141" s="112"/>
      <c r="I141" s="35"/>
    </row>
    <row r="142" spans="2:9" ht="12.75">
      <c r="B142" s="33"/>
      <c r="C142" s="31"/>
      <c r="D142" s="112"/>
      <c r="E142" s="112"/>
      <c r="F142" s="112"/>
      <c r="G142" s="112"/>
      <c r="H142" s="112"/>
      <c r="I142" s="35"/>
    </row>
    <row r="143" spans="2:9" ht="12.75">
      <c r="B143" s="33"/>
      <c r="C143" s="31"/>
      <c r="D143" s="112"/>
      <c r="E143" s="112"/>
      <c r="F143" s="112"/>
      <c r="G143" s="112"/>
      <c r="H143" s="112"/>
      <c r="I143" s="35"/>
    </row>
    <row r="144" spans="2:9" ht="12.75">
      <c r="B144" s="33"/>
      <c r="C144" s="31"/>
      <c r="D144" s="112"/>
      <c r="E144" s="112"/>
      <c r="F144" s="112"/>
      <c r="G144" s="112"/>
      <c r="H144" s="112"/>
      <c r="I144" s="35"/>
    </row>
    <row r="145" spans="2:9" ht="12.75">
      <c r="B145" s="33"/>
      <c r="C145" s="31"/>
      <c r="D145" s="112"/>
      <c r="E145" s="112"/>
      <c r="F145" s="112"/>
      <c r="G145" s="112"/>
      <c r="H145" s="112"/>
      <c r="I145" s="35"/>
    </row>
    <row r="146" spans="2:9" ht="12.75">
      <c r="B146" s="33"/>
      <c r="C146" s="31"/>
      <c r="D146" s="112"/>
      <c r="E146" s="112"/>
      <c r="F146" s="112"/>
      <c r="G146" s="112"/>
      <c r="H146" s="112"/>
      <c r="I146" s="35"/>
    </row>
    <row r="147" spans="2:9" ht="12.75">
      <c r="B147" s="33"/>
      <c r="C147" s="31"/>
      <c r="D147" s="112"/>
      <c r="E147" s="112"/>
      <c r="F147" s="112"/>
      <c r="G147" s="112"/>
      <c r="H147" s="112"/>
      <c r="I147" s="35"/>
    </row>
    <row r="148" spans="2:9" ht="12.75">
      <c r="B148" s="33"/>
      <c r="C148" s="31"/>
      <c r="D148" s="112"/>
      <c r="E148" s="112"/>
      <c r="F148" s="112"/>
      <c r="G148" s="112"/>
      <c r="H148" s="112"/>
      <c r="I148" s="35"/>
    </row>
    <row r="149" spans="2:9" ht="12.75">
      <c r="B149" s="33"/>
      <c r="C149" s="31"/>
      <c r="D149" s="112"/>
      <c r="E149" s="112"/>
      <c r="F149" s="112"/>
      <c r="G149" s="112"/>
      <c r="H149" s="112"/>
      <c r="I149" s="35"/>
    </row>
    <row r="150" spans="2:9" ht="12.75">
      <c r="B150" s="33"/>
      <c r="C150" s="31"/>
      <c r="D150" s="112"/>
      <c r="E150" s="112"/>
      <c r="F150" s="112"/>
      <c r="G150" s="112"/>
      <c r="H150" s="112"/>
      <c r="I150" s="35"/>
    </row>
    <row r="151" spans="2:9" ht="12.75">
      <c r="B151" s="33"/>
      <c r="C151" s="31"/>
      <c r="D151" s="112"/>
      <c r="E151" s="112"/>
      <c r="F151" s="112"/>
      <c r="G151" s="112"/>
      <c r="H151" s="112"/>
      <c r="I151" s="35"/>
    </row>
    <row r="152" spans="2:9" ht="12.75">
      <c r="B152" s="33"/>
      <c r="C152" s="31"/>
      <c r="D152" s="112"/>
      <c r="E152" s="112"/>
      <c r="F152" s="112"/>
      <c r="G152" s="112"/>
      <c r="H152" s="112"/>
      <c r="I152" s="35"/>
    </row>
    <row r="153" spans="2:9" ht="12.75">
      <c r="B153" s="33"/>
      <c r="C153" s="31"/>
      <c r="D153" s="112"/>
      <c r="E153" s="112"/>
      <c r="F153" s="112"/>
      <c r="G153" s="112"/>
      <c r="H153" s="112"/>
      <c r="I153" s="35"/>
    </row>
    <row r="154" spans="2:9" ht="12.75">
      <c r="B154" s="33"/>
      <c r="C154" s="31"/>
      <c r="D154" s="112"/>
      <c r="E154" s="112"/>
      <c r="F154" s="112"/>
      <c r="G154" s="112"/>
      <c r="H154" s="112"/>
      <c r="I154" s="35"/>
    </row>
    <row r="155" spans="2:9" ht="12.75">
      <c r="B155" s="33"/>
      <c r="C155" s="31"/>
      <c r="D155" s="112"/>
      <c r="E155" s="112"/>
      <c r="F155" s="112"/>
      <c r="G155" s="112"/>
      <c r="H155" s="112"/>
      <c r="I155" s="35"/>
    </row>
    <row r="156" spans="2:9" ht="12.75">
      <c r="B156" s="33"/>
      <c r="C156" s="31"/>
      <c r="D156" s="112"/>
      <c r="E156" s="112"/>
      <c r="F156" s="112"/>
      <c r="G156" s="112"/>
      <c r="H156" s="112"/>
      <c r="I156" s="35"/>
    </row>
    <row r="157" spans="2:9" ht="12.75">
      <c r="B157" s="33"/>
      <c r="C157" s="31"/>
      <c r="D157" s="112"/>
      <c r="E157" s="112"/>
      <c r="F157" s="112"/>
      <c r="G157" s="112"/>
      <c r="H157" s="112"/>
      <c r="I157" s="35"/>
    </row>
    <row r="158" spans="2:9" ht="12.75">
      <c r="B158" s="33"/>
      <c r="C158" s="31"/>
      <c r="D158" s="112"/>
      <c r="E158" s="112"/>
      <c r="F158" s="112"/>
      <c r="G158" s="112"/>
      <c r="H158" s="112"/>
      <c r="I158" s="35"/>
    </row>
    <row r="159" spans="2:9" ht="12.75">
      <c r="B159" s="33"/>
      <c r="C159" s="31"/>
      <c r="D159" s="112"/>
      <c r="E159" s="112"/>
      <c r="F159" s="112"/>
      <c r="G159" s="112"/>
      <c r="H159" s="112"/>
      <c r="I159" s="35"/>
    </row>
    <row r="160" spans="2:9" ht="12.75">
      <c r="B160" s="33"/>
      <c r="C160" s="31"/>
      <c r="D160" s="112"/>
      <c r="E160" s="112"/>
      <c r="F160" s="112"/>
      <c r="G160" s="112"/>
      <c r="H160" s="112"/>
      <c r="I160" s="35"/>
    </row>
    <row r="161" spans="2:9" ht="12.75">
      <c r="B161" s="33"/>
      <c r="C161" s="31"/>
      <c r="D161" s="112"/>
      <c r="E161" s="112"/>
      <c r="F161" s="112"/>
      <c r="G161" s="112"/>
      <c r="H161" s="112"/>
      <c r="I161" s="35"/>
    </row>
    <row r="162" spans="2:9" ht="12.75">
      <c r="B162" s="33"/>
      <c r="C162" s="31"/>
      <c r="D162" s="112"/>
      <c r="E162" s="112"/>
      <c r="F162" s="112"/>
      <c r="G162" s="112"/>
      <c r="H162" s="112"/>
      <c r="I162" s="35"/>
    </row>
    <row r="163" spans="2:9" ht="12.75">
      <c r="B163" s="33"/>
      <c r="C163" s="31"/>
      <c r="D163" s="112"/>
      <c r="E163" s="112"/>
      <c r="F163" s="112"/>
      <c r="G163" s="112"/>
      <c r="H163" s="112"/>
      <c r="I163" s="35"/>
    </row>
    <row r="164" spans="2:9" ht="12.75">
      <c r="B164" s="33"/>
      <c r="C164" s="31"/>
      <c r="D164" s="112"/>
      <c r="E164" s="112"/>
      <c r="F164" s="112"/>
      <c r="G164" s="112"/>
      <c r="H164" s="112"/>
      <c r="I164" s="35"/>
    </row>
    <row r="165" spans="2:9" ht="12.75">
      <c r="B165" s="33"/>
      <c r="C165" s="31"/>
      <c r="D165" s="112"/>
      <c r="E165" s="112"/>
      <c r="F165" s="112"/>
      <c r="G165" s="112"/>
      <c r="H165" s="112"/>
      <c r="I165" s="35"/>
    </row>
    <row r="166" spans="2:9" ht="12.75">
      <c r="B166" s="33"/>
      <c r="C166" s="31"/>
      <c r="D166" s="112"/>
      <c r="E166" s="112"/>
      <c r="F166" s="112"/>
      <c r="G166" s="112"/>
      <c r="H166" s="112"/>
      <c r="I166" s="35"/>
    </row>
    <row r="167" spans="2:9" ht="12.75">
      <c r="B167" s="33"/>
      <c r="C167" s="31"/>
      <c r="D167" s="112"/>
      <c r="E167" s="112"/>
      <c r="F167" s="112"/>
      <c r="G167" s="112"/>
      <c r="H167" s="112"/>
      <c r="I167" s="35"/>
    </row>
    <row r="168" spans="2:9" ht="12.75">
      <c r="B168" s="33"/>
      <c r="C168" s="31"/>
      <c r="D168" s="112"/>
      <c r="E168" s="112"/>
      <c r="F168" s="112"/>
      <c r="G168" s="112"/>
      <c r="H168" s="112"/>
      <c r="I168" s="35"/>
    </row>
    <row r="169" spans="2:9" ht="12.75">
      <c r="B169" s="33"/>
      <c r="C169" s="31"/>
      <c r="D169" s="112"/>
      <c r="E169" s="112"/>
      <c r="F169" s="112"/>
      <c r="G169" s="112"/>
      <c r="H169" s="112"/>
      <c r="I169" s="35"/>
    </row>
    <row r="170" spans="2:9" ht="12.75">
      <c r="B170" s="33"/>
      <c r="C170" s="31"/>
      <c r="D170" s="112"/>
      <c r="E170" s="112"/>
      <c r="F170" s="112"/>
      <c r="G170" s="112"/>
      <c r="H170" s="112"/>
      <c r="I170" s="35"/>
    </row>
    <row r="171" spans="2:9" ht="12.75">
      <c r="B171" s="33"/>
      <c r="C171" s="31"/>
      <c r="D171" s="112"/>
      <c r="E171" s="112"/>
      <c r="F171" s="112"/>
      <c r="G171" s="112"/>
      <c r="H171" s="112"/>
      <c r="I171" s="35"/>
    </row>
    <row r="172" spans="2:9" ht="12.75">
      <c r="B172" s="33"/>
      <c r="C172" s="31"/>
      <c r="D172" s="112"/>
      <c r="E172" s="112"/>
      <c r="F172" s="112"/>
      <c r="G172" s="112"/>
      <c r="H172" s="112"/>
      <c r="I172" s="35"/>
    </row>
    <row r="173" spans="2:9" ht="12.75">
      <c r="B173" s="33"/>
      <c r="C173" s="31"/>
      <c r="D173" s="112"/>
      <c r="E173" s="112"/>
      <c r="F173" s="112"/>
      <c r="G173" s="112"/>
      <c r="H173" s="112"/>
      <c r="I173" s="35"/>
    </row>
    <row r="174" spans="2:9" ht="12.75">
      <c r="B174" s="33"/>
      <c r="C174" s="31"/>
      <c r="D174" s="112"/>
      <c r="E174" s="112"/>
      <c r="F174" s="112"/>
      <c r="G174" s="112"/>
      <c r="H174" s="112"/>
      <c r="I174" s="35"/>
    </row>
    <row r="175" spans="2:9" ht="12.75">
      <c r="B175" s="33"/>
      <c r="C175" s="31"/>
      <c r="D175" s="112"/>
      <c r="E175" s="112"/>
      <c r="F175" s="112"/>
      <c r="G175" s="112"/>
      <c r="H175" s="112"/>
      <c r="I175" s="35"/>
    </row>
    <row r="176" spans="2:9" ht="12.75">
      <c r="B176" s="33"/>
      <c r="C176" s="31"/>
      <c r="D176" s="112"/>
      <c r="E176" s="112"/>
      <c r="F176" s="112"/>
      <c r="G176" s="112"/>
      <c r="H176" s="112"/>
      <c r="I176" s="35"/>
    </row>
    <row r="177" spans="2:9" ht="12.75">
      <c r="B177" s="33"/>
      <c r="C177" s="31"/>
      <c r="D177" s="112"/>
      <c r="E177" s="112"/>
      <c r="F177" s="112"/>
      <c r="G177" s="112"/>
      <c r="H177" s="112"/>
      <c r="I177" s="35"/>
    </row>
    <row r="178" spans="2:9" ht="12.75">
      <c r="B178" s="33"/>
      <c r="C178" s="31"/>
      <c r="D178" s="112"/>
      <c r="E178" s="112"/>
      <c r="F178" s="112"/>
      <c r="G178" s="112"/>
      <c r="H178" s="112"/>
      <c r="I178" s="35"/>
    </row>
    <row r="179" spans="2:9" ht="12.75">
      <c r="B179" s="33"/>
      <c r="C179" s="31"/>
      <c r="D179" s="112"/>
      <c r="E179" s="112"/>
      <c r="F179" s="112"/>
      <c r="G179" s="112"/>
      <c r="H179" s="112"/>
      <c r="I179" s="35"/>
    </row>
    <row r="180" spans="2:9" ht="12.75">
      <c r="B180" s="33"/>
      <c r="C180" s="31"/>
      <c r="D180" s="112"/>
      <c r="E180" s="112"/>
      <c r="F180" s="112"/>
      <c r="G180" s="112"/>
      <c r="H180" s="112"/>
      <c r="I180" s="35"/>
    </row>
    <row r="181" spans="2:9" ht="12.75">
      <c r="B181" s="33"/>
      <c r="C181" s="31"/>
      <c r="D181" s="112"/>
      <c r="E181" s="112"/>
      <c r="F181" s="112"/>
      <c r="G181" s="112"/>
      <c r="H181" s="112"/>
      <c r="I181" s="35"/>
    </row>
    <row r="182" spans="2:9" ht="12.75">
      <c r="B182" s="33"/>
      <c r="C182" s="31"/>
      <c r="D182" s="112"/>
      <c r="E182" s="112"/>
      <c r="F182" s="112"/>
      <c r="G182" s="112"/>
      <c r="H182" s="112"/>
      <c r="I182" s="35"/>
    </row>
    <row r="183" spans="2:9" ht="12.75">
      <c r="B183" s="33"/>
      <c r="C183" s="31"/>
      <c r="D183" s="112"/>
      <c r="E183" s="112"/>
      <c r="F183" s="112"/>
      <c r="G183" s="112"/>
      <c r="H183" s="112"/>
      <c r="I183" s="35"/>
    </row>
    <row r="184" spans="2:9" ht="12.75">
      <c r="B184" s="33"/>
      <c r="C184" s="31"/>
      <c r="D184" s="112"/>
      <c r="E184" s="112"/>
      <c r="F184" s="112"/>
      <c r="G184" s="112"/>
      <c r="H184" s="112"/>
      <c r="I184" s="35"/>
    </row>
    <row r="185" spans="2:9" ht="12.75">
      <c r="B185" s="33"/>
      <c r="C185" s="31"/>
      <c r="D185" s="112"/>
      <c r="E185" s="112"/>
      <c r="F185" s="112"/>
      <c r="G185" s="112"/>
      <c r="H185" s="112"/>
      <c r="I185" s="35"/>
    </row>
    <row r="186" spans="2:9" ht="12.75">
      <c r="B186" s="33"/>
      <c r="C186" s="31"/>
      <c r="D186" s="112"/>
      <c r="E186" s="112"/>
      <c r="F186" s="112"/>
      <c r="G186" s="112"/>
      <c r="H186" s="112"/>
      <c r="I186" s="35"/>
    </row>
    <row r="187" spans="2:9" ht="12.75">
      <c r="B187" s="33"/>
      <c r="C187" s="31"/>
      <c r="D187" s="112"/>
      <c r="E187" s="112"/>
      <c r="F187" s="112"/>
      <c r="G187" s="112"/>
      <c r="H187" s="112"/>
      <c r="I187" s="35"/>
    </row>
    <row r="188" spans="2:9" ht="12.75">
      <c r="B188" s="33"/>
      <c r="C188" s="31"/>
      <c r="D188" s="112"/>
      <c r="E188" s="112"/>
      <c r="F188" s="112"/>
      <c r="G188" s="112"/>
      <c r="H188" s="112"/>
      <c r="I188" s="35"/>
    </row>
    <row r="189" spans="2:9" ht="12.75">
      <c r="B189" s="33"/>
      <c r="C189" s="31"/>
      <c r="D189" s="112"/>
      <c r="E189" s="112"/>
      <c r="F189" s="112"/>
      <c r="G189" s="112"/>
      <c r="H189" s="112"/>
      <c r="I189" s="35"/>
    </row>
    <row r="190" spans="2:9" ht="12.75">
      <c r="B190" s="33"/>
      <c r="C190" s="31"/>
      <c r="D190" s="112"/>
      <c r="E190" s="112"/>
      <c r="F190" s="112"/>
      <c r="G190" s="112"/>
      <c r="H190" s="112"/>
      <c r="I190" s="35"/>
    </row>
    <row r="191" spans="2:9" ht="12.75">
      <c r="B191" s="33"/>
      <c r="C191" s="31"/>
      <c r="D191" s="112"/>
      <c r="E191" s="112"/>
      <c r="F191" s="112"/>
      <c r="G191" s="112"/>
      <c r="H191" s="112"/>
      <c r="I191" s="35"/>
    </row>
    <row r="192" spans="2:9" ht="12.75">
      <c r="B192" s="33"/>
      <c r="C192" s="31"/>
      <c r="D192" s="112"/>
      <c r="E192" s="112"/>
      <c r="F192" s="112"/>
      <c r="G192" s="112"/>
      <c r="H192" s="112"/>
      <c r="I192" s="35"/>
    </row>
    <row r="193" spans="2:9" ht="12.75">
      <c r="B193" s="33"/>
      <c r="C193" s="31"/>
      <c r="D193" s="112"/>
      <c r="E193" s="112"/>
      <c r="F193" s="112"/>
      <c r="G193" s="112"/>
      <c r="H193" s="112"/>
      <c r="I193" s="35"/>
    </row>
    <row r="194" spans="2:9" ht="12.75">
      <c r="B194" s="33"/>
      <c r="C194" s="31"/>
      <c r="D194" s="112"/>
      <c r="E194" s="112"/>
      <c r="F194" s="112"/>
      <c r="G194" s="112"/>
      <c r="H194" s="112"/>
      <c r="I194" s="35"/>
    </row>
    <row r="195" spans="2:9" ht="12.75">
      <c r="B195" s="33"/>
      <c r="C195" s="31"/>
      <c r="D195" s="112"/>
      <c r="E195" s="112"/>
      <c r="F195" s="112"/>
      <c r="G195" s="112"/>
      <c r="H195" s="112"/>
      <c r="I195" s="35"/>
    </row>
    <row r="196" spans="2:9" ht="12.75">
      <c r="B196" s="33"/>
      <c r="C196" s="31"/>
      <c r="D196" s="112"/>
      <c r="E196" s="112"/>
      <c r="F196" s="112"/>
      <c r="G196" s="112"/>
      <c r="H196" s="112"/>
      <c r="I196" s="35"/>
    </row>
    <row r="197" spans="2:9" ht="12.75">
      <c r="B197" s="33"/>
      <c r="C197" s="31"/>
      <c r="D197" s="112"/>
      <c r="E197" s="112"/>
      <c r="F197" s="112"/>
      <c r="G197" s="112"/>
      <c r="H197" s="112"/>
      <c r="I197" s="35"/>
    </row>
    <row r="198" spans="2:9" ht="12.75">
      <c r="B198" s="33"/>
      <c r="C198" s="31"/>
      <c r="D198" s="112"/>
      <c r="E198" s="112"/>
      <c r="F198" s="112"/>
      <c r="G198" s="112"/>
      <c r="H198" s="112"/>
      <c r="I198" s="35"/>
    </row>
    <row r="199" spans="2:9" ht="12.75">
      <c r="B199" s="33"/>
      <c r="C199" s="31"/>
      <c r="D199" s="112"/>
      <c r="E199" s="112"/>
      <c r="F199" s="112"/>
      <c r="G199" s="112"/>
      <c r="H199" s="112"/>
      <c r="I199" s="35"/>
    </row>
    <row r="200" spans="2:9" ht="12.75">
      <c r="B200" s="33"/>
      <c r="C200" s="31"/>
      <c r="D200" s="112"/>
      <c r="E200" s="112"/>
      <c r="F200" s="112"/>
      <c r="G200" s="112"/>
      <c r="H200" s="112"/>
      <c r="I200" s="35"/>
    </row>
    <row r="201" spans="2:9" ht="12.75">
      <c r="B201" s="33"/>
      <c r="C201" s="31"/>
      <c r="D201" s="112"/>
      <c r="E201" s="112"/>
      <c r="F201" s="112"/>
      <c r="G201" s="112"/>
      <c r="H201" s="112"/>
      <c r="I201" s="35"/>
    </row>
    <row r="202" spans="2:9" ht="12.75">
      <c r="B202" s="33"/>
      <c r="C202" s="31"/>
      <c r="D202" s="112"/>
      <c r="E202" s="112"/>
      <c r="F202" s="112"/>
      <c r="G202" s="112"/>
      <c r="H202" s="112"/>
      <c r="I202" s="35"/>
    </row>
    <row r="203" spans="2:9" ht="12.75">
      <c r="B203" s="33"/>
      <c r="C203" s="31"/>
      <c r="D203" s="112"/>
      <c r="E203" s="112"/>
      <c r="F203" s="112"/>
      <c r="G203" s="112"/>
      <c r="H203" s="112"/>
      <c r="I203" s="35"/>
    </row>
    <row r="204" spans="2:9" ht="12.75">
      <c r="B204" s="33"/>
      <c r="C204" s="31"/>
      <c r="D204" s="112"/>
      <c r="E204" s="112"/>
      <c r="F204" s="112"/>
      <c r="G204" s="112"/>
      <c r="H204" s="112"/>
      <c r="I204" s="35"/>
    </row>
    <row r="205" spans="2:9" ht="12.75">
      <c r="B205" s="33"/>
      <c r="C205" s="31"/>
      <c r="D205" s="112"/>
      <c r="E205" s="112"/>
      <c r="F205" s="112"/>
      <c r="G205" s="112"/>
      <c r="H205" s="112"/>
      <c r="I205" s="35"/>
    </row>
    <row r="206" spans="2:9" ht="12.75">
      <c r="B206" s="33"/>
      <c r="C206" s="31"/>
      <c r="D206" s="112"/>
      <c r="E206" s="112"/>
      <c r="F206" s="112"/>
      <c r="G206" s="112"/>
      <c r="H206" s="112"/>
      <c r="I206" s="35"/>
    </row>
    <row r="207" spans="2:9" ht="12.75">
      <c r="B207" s="33"/>
      <c r="C207" s="31"/>
      <c r="D207" s="112"/>
      <c r="E207" s="112"/>
      <c r="F207" s="112"/>
      <c r="G207" s="112"/>
      <c r="H207" s="112"/>
      <c r="I207" s="35"/>
    </row>
    <row r="208" spans="2:9" ht="12.75">
      <c r="B208" s="33"/>
      <c r="C208" s="31"/>
      <c r="D208" s="112"/>
      <c r="E208" s="112"/>
      <c r="F208" s="112"/>
      <c r="G208" s="112"/>
      <c r="H208" s="112"/>
      <c r="I208" s="35"/>
    </row>
    <row r="209" spans="2:9" ht="12.75">
      <c r="B209" s="33"/>
      <c r="C209" s="31"/>
      <c r="D209" s="112"/>
      <c r="E209" s="112"/>
      <c r="F209" s="112"/>
      <c r="G209" s="112"/>
      <c r="H209" s="112"/>
      <c r="I209" s="35"/>
    </row>
    <row r="210" spans="2:9" ht="12.75">
      <c r="B210" s="33"/>
      <c r="C210" s="31"/>
      <c r="D210" s="112"/>
      <c r="E210" s="112"/>
      <c r="F210" s="112"/>
      <c r="G210" s="112"/>
      <c r="H210" s="112"/>
      <c r="I210" s="35"/>
    </row>
    <row r="211" spans="2:9" ht="12.75">
      <c r="B211" s="33"/>
      <c r="C211" s="31"/>
      <c r="D211" s="112"/>
      <c r="E211" s="112"/>
      <c r="F211" s="112"/>
      <c r="G211" s="112"/>
      <c r="H211" s="112"/>
      <c r="I211" s="35"/>
    </row>
    <row r="212" spans="2:9" ht="12.75">
      <c r="B212" s="33"/>
      <c r="C212" s="31"/>
      <c r="D212" s="112"/>
      <c r="E212" s="112"/>
      <c r="F212" s="112"/>
      <c r="G212" s="112"/>
      <c r="H212" s="112"/>
      <c r="I212" s="35"/>
    </row>
    <row r="213" spans="2:9" ht="12.75">
      <c r="B213" s="33"/>
      <c r="C213" s="31"/>
      <c r="D213" s="112"/>
      <c r="E213" s="112"/>
      <c r="F213" s="112"/>
      <c r="G213" s="112"/>
      <c r="H213" s="112"/>
      <c r="I213" s="35"/>
    </row>
    <row r="214" spans="2:9" ht="12.75">
      <c r="B214" s="33"/>
      <c r="C214" s="31"/>
      <c r="D214" s="112"/>
      <c r="E214" s="112"/>
      <c r="F214" s="112"/>
      <c r="G214" s="112"/>
      <c r="H214" s="112"/>
      <c r="I214" s="35"/>
    </row>
    <row r="215" spans="2:9" ht="12.75">
      <c r="B215" s="33"/>
      <c r="C215" s="31"/>
      <c r="D215" s="112"/>
      <c r="E215" s="112"/>
      <c r="F215" s="112"/>
      <c r="G215" s="112"/>
      <c r="H215" s="112"/>
      <c r="I215" s="35"/>
    </row>
    <row r="216" spans="2:9" ht="12.75">
      <c r="B216" s="33"/>
      <c r="C216" s="31"/>
      <c r="D216" s="112"/>
      <c r="E216" s="112"/>
      <c r="F216" s="112"/>
      <c r="G216" s="112"/>
      <c r="H216" s="112"/>
      <c r="I216" s="35"/>
    </row>
    <row r="217" spans="2:9" ht="12.75">
      <c r="B217" s="33"/>
      <c r="C217" s="31"/>
      <c r="D217" s="112"/>
      <c r="E217" s="112"/>
      <c r="F217" s="112"/>
      <c r="G217" s="112"/>
      <c r="H217" s="112"/>
      <c r="I217" s="35"/>
    </row>
    <row r="218" spans="2:9" ht="12.75">
      <c r="B218" s="33"/>
      <c r="C218" s="31"/>
      <c r="D218" s="112"/>
      <c r="E218" s="112"/>
      <c r="F218" s="112"/>
      <c r="G218" s="112"/>
      <c r="H218" s="112"/>
      <c r="I218" s="35"/>
    </row>
    <row r="219" spans="2:9" ht="12.75">
      <c r="B219" s="33"/>
      <c r="C219" s="31"/>
      <c r="D219" s="112"/>
      <c r="E219" s="112"/>
      <c r="F219" s="112"/>
      <c r="G219" s="112"/>
      <c r="H219" s="112"/>
      <c r="I219" s="35"/>
    </row>
    <row r="220" spans="2:9" ht="12.75">
      <c r="B220" s="33"/>
      <c r="C220" s="31"/>
      <c r="D220" s="112"/>
      <c r="E220" s="112"/>
      <c r="F220" s="112"/>
      <c r="G220" s="112"/>
      <c r="H220" s="112"/>
      <c r="I220" s="35"/>
    </row>
    <row r="221" spans="2:9" ht="12.75">
      <c r="B221" s="33"/>
      <c r="C221" s="31"/>
      <c r="D221" s="112"/>
      <c r="E221" s="112"/>
      <c r="F221" s="112"/>
      <c r="G221" s="112"/>
      <c r="H221" s="112"/>
      <c r="I221" s="35"/>
    </row>
    <row r="222" spans="2:9" ht="12.75">
      <c r="B222" s="33"/>
      <c r="C222" s="31"/>
      <c r="D222" s="112"/>
      <c r="E222" s="112"/>
      <c r="F222" s="112"/>
      <c r="G222" s="112"/>
      <c r="H222" s="112"/>
      <c r="I222" s="35"/>
    </row>
    <row r="223" spans="2:9" ht="12.75">
      <c r="B223" s="33"/>
      <c r="C223" s="31"/>
      <c r="D223" s="112"/>
      <c r="E223" s="112"/>
      <c r="F223" s="112"/>
      <c r="G223" s="112"/>
      <c r="H223" s="112"/>
      <c r="I223" s="35"/>
    </row>
    <row r="224" spans="2:9" ht="12.75">
      <c r="B224" s="33"/>
      <c r="C224" s="31"/>
      <c r="D224" s="112"/>
      <c r="E224" s="112"/>
      <c r="F224" s="112"/>
      <c r="G224" s="112"/>
      <c r="H224" s="112"/>
      <c r="I224" s="35"/>
    </row>
    <row r="225" spans="2:9" ht="12.75">
      <c r="B225" s="33"/>
      <c r="C225" s="31"/>
      <c r="D225" s="112"/>
      <c r="E225" s="112"/>
      <c r="F225" s="112"/>
      <c r="G225" s="112"/>
      <c r="H225" s="112"/>
      <c r="I225" s="35"/>
    </row>
    <row r="226" spans="2:9" ht="12.75">
      <c r="B226" s="33"/>
      <c r="C226" s="31"/>
      <c r="D226" s="112"/>
      <c r="E226" s="112"/>
      <c r="F226" s="112"/>
      <c r="G226" s="112"/>
      <c r="H226" s="112"/>
      <c r="I226" s="35"/>
    </row>
    <row r="227" spans="2:9" ht="12.75">
      <c r="B227" s="33"/>
      <c r="C227" s="31"/>
      <c r="D227" s="112"/>
      <c r="E227" s="112"/>
      <c r="F227" s="112"/>
      <c r="G227" s="112"/>
      <c r="H227" s="112"/>
      <c r="I227" s="35"/>
    </row>
    <row r="228" spans="2:9" ht="12.75">
      <c r="B228" s="33"/>
      <c r="C228" s="31"/>
      <c r="D228" s="112"/>
      <c r="E228" s="112"/>
      <c r="F228" s="112"/>
      <c r="G228" s="112"/>
      <c r="H228" s="112"/>
      <c r="I228" s="35"/>
    </row>
    <row r="229" spans="2:9" ht="12.75">
      <c r="B229" s="33"/>
      <c r="C229" s="31"/>
      <c r="D229" s="112"/>
      <c r="E229" s="112"/>
      <c r="F229" s="112"/>
      <c r="G229" s="112"/>
      <c r="H229" s="112"/>
      <c r="I229" s="35"/>
    </row>
    <row r="230" spans="2:9" ht="12.75">
      <c r="B230" s="33"/>
      <c r="C230" s="31"/>
      <c r="D230" s="112"/>
      <c r="E230" s="112"/>
      <c r="F230" s="112"/>
      <c r="G230" s="112"/>
      <c r="H230" s="112"/>
      <c r="I230" s="35"/>
    </row>
    <row r="231" spans="2:9" ht="12.75">
      <c r="B231" s="33"/>
      <c r="C231" s="31"/>
      <c r="D231" s="112"/>
      <c r="E231" s="112"/>
      <c r="F231" s="112"/>
      <c r="G231" s="112"/>
      <c r="H231" s="112"/>
      <c r="I231" s="35"/>
    </row>
    <row r="232" spans="2:9" ht="12.75">
      <c r="B232" s="33"/>
      <c r="C232" s="31"/>
      <c r="D232" s="112"/>
      <c r="E232" s="112"/>
      <c r="F232" s="112"/>
      <c r="G232" s="112"/>
      <c r="H232" s="112"/>
      <c r="I232" s="35"/>
    </row>
    <row r="233" spans="2:9" ht="12.75">
      <c r="B233" s="33"/>
      <c r="C233" s="31"/>
      <c r="D233" s="112"/>
      <c r="E233" s="112"/>
      <c r="F233" s="112"/>
      <c r="G233" s="112"/>
      <c r="H233" s="112"/>
      <c r="I233" s="35"/>
    </row>
    <row r="234" spans="2:9" ht="12.75">
      <c r="B234" s="33"/>
      <c r="C234" s="31"/>
      <c r="D234" s="112"/>
      <c r="E234" s="112"/>
      <c r="F234" s="112"/>
      <c r="G234" s="112"/>
      <c r="H234" s="112"/>
      <c r="I234" s="35"/>
    </row>
    <row r="235" spans="2:9" ht="12.75">
      <c r="B235" s="33"/>
      <c r="C235" s="31"/>
      <c r="D235" s="112"/>
      <c r="E235" s="112"/>
      <c r="F235" s="112"/>
      <c r="G235" s="112"/>
      <c r="H235" s="112"/>
      <c r="I235" s="35"/>
    </row>
    <row r="236" spans="2:9" ht="12.75">
      <c r="B236" s="33"/>
      <c r="C236" s="31"/>
      <c r="D236" s="112"/>
      <c r="E236" s="112"/>
      <c r="F236" s="112"/>
      <c r="G236" s="112"/>
      <c r="H236" s="112"/>
      <c r="I236" s="35"/>
    </row>
    <row r="237" spans="2:9" ht="12.75">
      <c r="B237" s="33"/>
      <c r="C237" s="31"/>
      <c r="D237" s="112"/>
      <c r="E237" s="112"/>
      <c r="F237" s="112"/>
      <c r="G237" s="112"/>
      <c r="H237" s="112"/>
      <c r="I237" s="35"/>
    </row>
    <row r="238" spans="2:9" ht="12.75">
      <c r="B238" s="33"/>
      <c r="C238" s="31"/>
      <c r="D238" s="112"/>
      <c r="E238" s="112"/>
      <c r="F238" s="112"/>
      <c r="G238" s="112"/>
      <c r="H238" s="112"/>
      <c r="I238" s="35"/>
    </row>
    <row r="239" spans="2:9" ht="12.75">
      <c r="B239" s="33"/>
      <c r="C239" s="31"/>
      <c r="D239" s="112"/>
      <c r="E239" s="112"/>
      <c r="F239" s="112"/>
      <c r="G239" s="112"/>
      <c r="H239" s="112"/>
      <c r="I239" s="35"/>
    </row>
    <row r="240" spans="2:9" ht="12.75">
      <c r="B240" s="33"/>
      <c r="C240" s="31"/>
      <c r="D240" s="112"/>
      <c r="E240" s="112"/>
      <c r="F240" s="112"/>
      <c r="G240" s="112"/>
      <c r="H240" s="112"/>
      <c r="I240" s="35"/>
    </row>
    <row r="241" spans="2:9" ht="12.75">
      <c r="B241" s="33"/>
      <c r="C241" s="31"/>
      <c r="D241" s="112"/>
      <c r="E241" s="112"/>
      <c r="F241" s="112"/>
      <c r="G241" s="112"/>
      <c r="H241" s="112"/>
      <c r="I241" s="35"/>
    </row>
    <row r="242" spans="2:9" ht="12.75">
      <c r="B242" s="33"/>
      <c r="C242" s="31"/>
      <c r="D242" s="112"/>
      <c r="E242" s="112"/>
      <c r="F242" s="112"/>
      <c r="G242" s="112"/>
      <c r="H242" s="112"/>
      <c r="I242" s="35"/>
    </row>
    <row r="243" spans="2:9" ht="12.75">
      <c r="B243" s="33"/>
      <c r="C243" s="31"/>
      <c r="D243" s="112"/>
      <c r="E243" s="112"/>
      <c r="F243" s="112"/>
      <c r="G243" s="112"/>
      <c r="H243" s="112"/>
      <c r="I243" s="35"/>
    </row>
    <row r="244" spans="2:9" ht="12.75">
      <c r="B244" s="33"/>
      <c r="C244" s="31"/>
      <c r="D244" s="112"/>
      <c r="E244" s="112"/>
      <c r="F244" s="112"/>
      <c r="G244" s="112"/>
      <c r="H244" s="112"/>
      <c r="I244" s="35"/>
    </row>
    <row r="245" spans="2:9" ht="12.75">
      <c r="B245" s="33"/>
      <c r="C245" s="31"/>
      <c r="D245" s="112"/>
      <c r="E245" s="112"/>
      <c r="F245" s="112"/>
      <c r="G245" s="112"/>
      <c r="H245" s="112"/>
      <c r="I245" s="35"/>
    </row>
    <row r="246" spans="2:9" ht="12.75">
      <c r="B246" s="33"/>
      <c r="C246" s="31"/>
      <c r="D246" s="112"/>
      <c r="E246" s="112"/>
      <c r="F246" s="112"/>
      <c r="G246" s="112"/>
      <c r="H246" s="112"/>
      <c r="I246" s="35"/>
    </row>
    <row r="247" spans="2:9" ht="12.75">
      <c r="B247" s="33"/>
      <c r="C247" s="31"/>
      <c r="D247" s="112"/>
      <c r="E247" s="112"/>
      <c r="F247" s="112"/>
      <c r="G247" s="112"/>
      <c r="H247" s="112"/>
      <c r="I247" s="35"/>
    </row>
    <row r="248" spans="2:9" ht="12.75">
      <c r="B248" s="33"/>
      <c r="C248" s="31"/>
      <c r="D248" s="112"/>
      <c r="E248" s="112"/>
      <c r="F248" s="112"/>
      <c r="G248" s="112"/>
      <c r="H248" s="112"/>
      <c r="I248" s="35"/>
    </row>
    <row r="249" spans="2:9" ht="12.75">
      <c r="B249" s="33"/>
      <c r="C249" s="31"/>
      <c r="D249" s="112"/>
      <c r="E249" s="112"/>
      <c r="F249" s="112"/>
      <c r="G249" s="112"/>
      <c r="H249" s="112"/>
      <c r="I249" s="35"/>
    </row>
    <row r="250" spans="2:9" ht="12.75">
      <c r="B250" s="33"/>
      <c r="C250" s="31"/>
      <c r="D250" s="112"/>
      <c r="E250" s="112"/>
      <c r="F250" s="112"/>
      <c r="G250" s="112"/>
      <c r="H250" s="112"/>
      <c r="I250" s="35"/>
    </row>
    <row r="251" spans="2:9" ht="12.75">
      <c r="B251" s="33"/>
      <c r="C251" s="31"/>
      <c r="D251" s="112"/>
      <c r="E251" s="112"/>
      <c r="F251" s="112"/>
      <c r="G251" s="112"/>
      <c r="H251" s="112"/>
      <c r="I251" s="35"/>
    </row>
    <row r="252" spans="2:9" ht="12.75">
      <c r="B252" s="33"/>
      <c r="C252" s="31"/>
      <c r="D252" s="112"/>
      <c r="E252" s="112"/>
      <c r="F252" s="112"/>
      <c r="G252" s="112"/>
      <c r="H252" s="112"/>
      <c r="I252" s="35"/>
    </row>
    <row r="253" spans="2:9" ht="12.75">
      <c r="B253" s="33"/>
      <c r="C253" s="31"/>
      <c r="D253" s="112"/>
      <c r="E253" s="112"/>
      <c r="F253" s="112"/>
      <c r="G253" s="112"/>
      <c r="H253" s="112"/>
      <c r="I253" s="35"/>
    </row>
    <row r="254" spans="2:9" ht="12.75">
      <c r="B254" s="33"/>
      <c r="C254" s="31"/>
      <c r="D254" s="112"/>
      <c r="E254" s="112"/>
      <c r="F254" s="112"/>
      <c r="G254" s="112"/>
      <c r="H254" s="112"/>
      <c r="I254" s="35"/>
    </row>
    <row r="255" spans="2:9" ht="12.75">
      <c r="B255" s="33"/>
      <c r="C255" s="31"/>
      <c r="D255" s="112"/>
      <c r="E255" s="112"/>
      <c r="F255" s="112"/>
      <c r="G255" s="112"/>
      <c r="H255" s="112"/>
      <c r="I255" s="35"/>
    </row>
    <row r="256" spans="2:9" ht="12.75">
      <c r="B256" s="33"/>
      <c r="C256" s="31"/>
      <c r="D256" s="112"/>
      <c r="E256" s="112"/>
      <c r="F256" s="112"/>
      <c r="G256" s="112"/>
      <c r="H256" s="112"/>
      <c r="I256" s="35"/>
    </row>
    <row r="257" spans="2:9" ht="12.75">
      <c r="B257" s="33"/>
      <c r="C257" s="31"/>
      <c r="D257" s="112"/>
      <c r="E257" s="112"/>
      <c r="F257" s="112"/>
      <c r="G257" s="112"/>
      <c r="H257" s="112"/>
      <c r="I257" s="35"/>
    </row>
    <row r="258" spans="2:9" ht="12.75">
      <c r="B258" s="33"/>
      <c r="C258" s="31"/>
      <c r="D258" s="112"/>
      <c r="E258" s="112"/>
      <c r="F258" s="112"/>
      <c r="G258" s="112"/>
      <c r="H258" s="112"/>
      <c r="I258" s="35"/>
    </row>
    <row r="259" spans="2:9" ht="12.75">
      <c r="B259" s="33"/>
      <c r="C259" s="31"/>
      <c r="D259" s="112"/>
      <c r="E259" s="112"/>
      <c r="F259" s="112"/>
      <c r="G259" s="112"/>
      <c r="H259" s="112"/>
      <c r="I259" s="35"/>
    </row>
    <row r="260" spans="2:9" ht="12.75">
      <c r="B260" s="33"/>
      <c r="C260" s="31"/>
      <c r="D260" s="112"/>
      <c r="E260" s="112"/>
      <c r="F260" s="112"/>
      <c r="G260" s="112"/>
      <c r="H260" s="112"/>
      <c r="I260" s="35"/>
    </row>
    <row r="261" spans="2:9" ht="12.75">
      <c r="B261" s="33"/>
      <c r="C261" s="31"/>
      <c r="D261" s="112"/>
      <c r="E261" s="112"/>
      <c r="F261" s="112"/>
      <c r="G261" s="112"/>
      <c r="H261" s="112"/>
      <c r="I261" s="35"/>
    </row>
    <row r="262" spans="2:9" ht="12.75">
      <c r="B262" s="33"/>
      <c r="C262" s="31"/>
      <c r="D262" s="112"/>
      <c r="E262" s="112"/>
      <c r="F262" s="112"/>
      <c r="G262" s="112"/>
      <c r="H262" s="112"/>
      <c r="I262" s="35"/>
    </row>
    <row r="263" spans="2:9" ht="12.75">
      <c r="B263" s="33"/>
      <c r="C263" s="31"/>
      <c r="D263" s="112"/>
      <c r="E263" s="112"/>
      <c r="F263" s="112"/>
      <c r="G263" s="112"/>
      <c r="H263" s="112"/>
      <c r="I263" s="35"/>
    </row>
    <row r="264" spans="2:9" ht="12.75">
      <c r="B264" s="33"/>
      <c r="C264" s="31"/>
      <c r="D264" s="112"/>
      <c r="E264" s="112"/>
      <c r="F264" s="112"/>
      <c r="G264" s="112"/>
      <c r="H264" s="112"/>
      <c r="I264" s="35"/>
    </row>
    <row r="265" spans="2:9" ht="12.75">
      <c r="B265" s="33"/>
      <c r="C265" s="31"/>
      <c r="D265" s="112"/>
      <c r="E265" s="112"/>
      <c r="F265" s="112"/>
      <c r="G265" s="112"/>
      <c r="H265" s="112"/>
      <c r="I265" s="35"/>
    </row>
    <row r="266" spans="2:9" ht="12.75">
      <c r="B266" s="33"/>
      <c r="C266" s="31"/>
      <c r="D266" s="112"/>
      <c r="E266" s="112"/>
      <c r="F266" s="112"/>
      <c r="G266" s="112"/>
      <c r="H266" s="112"/>
      <c r="I266" s="35"/>
    </row>
    <row r="267" spans="2:9" ht="12.75">
      <c r="B267" s="33"/>
      <c r="C267" s="31"/>
      <c r="D267" s="112"/>
      <c r="E267" s="112"/>
      <c r="F267" s="112"/>
      <c r="G267" s="112"/>
      <c r="H267" s="112"/>
      <c r="I267" s="35"/>
    </row>
    <row r="268" spans="2:9" ht="12.75">
      <c r="B268" s="33"/>
      <c r="C268" s="31"/>
      <c r="D268" s="112"/>
      <c r="E268" s="112"/>
      <c r="F268" s="112"/>
      <c r="G268" s="112"/>
      <c r="H268" s="112"/>
      <c r="I268" s="35"/>
    </row>
    <row r="269" spans="2:9" ht="12.75">
      <c r="B269" s="33"/>
      <c r="C269" s="31"/>
      <c r="D269" s="112"/>
      <c r="E269" s="112"/>
      <c r="F269" s="112"/>
      <c r="G269" s="112"/>
      <c r="H269" s="112"/>
      <c r="I269" s="35"/>
    </row>
    <row r="270" spans="2:9" ht="12.75">
      <c r="B270" s="33"/>
      <c r="C270" s="31"/>
      <c r="D270" s="112"/>
      <c r="E270" s="112"/>
      <c r="F270" s="112"/>
      <c r="G270" s="112"/>
      <c r="H270" s="112"/>
      <c r="I270" s="35"/>
    </row>
    <row r="271" spans="2:9" ht="12.75">
      <c r="B271" s="33"/>
      <c r="C271" s="31"/>
      <c r="D271" s="112"/>
      <c r="E271" s="112"/>
      <c r="F271" s="112"/>
      <c r="G271" s="112"/>
      <c r="H271" s="112"/>
      <c r="I271" s="35"/>
    </row>
    <row r="272" spans="2:9" ht="12.75">
      <c r="B272" s="33"/>
      <c r="C272" s="31"/>
      <c r="D272" s="112"/>
      <c r="E272" s="112"/>
      <c r="F272" s="112"/>
      <c r="G272" s="112"/>
      <c r="H272" s="112"/>
      <c r="I272" s="35"/>
    </row>
    <row r="273" spans="2:9" ht="12.75">
      <c r="B273" s="33"/>
      <c r="C273" s="31"/>
      <c r="D273" s="112"/>
      <c r="E273" s="112"/>
      <c r="F273" s="112"/>
      <c r="G273" s="112"/>
      <c r="H273" s="112"/>
      <c r="I273" s="35"/>
    </row>
    <row r="274" spans="2:9" ht="12.75">
      <c r="B274" s="33"/>
      <c r="C274" s="31"/>
      <c r="D274" s="112"/>
      <c r="E274" s="112"/>
      <c r="F274" s="112"/>
      <c r="G274" s="112"/>
      <c r="H274" s="112"/>
      <c r="I274" s="35"/>
    </row>
    <row r="275" spans="2:9" ht="12.75">
      <c r="B275" s="33"/>
      <c r="C275" s="31"/>
      <c r="D275" s="112"/>
      <c r="E275" s="112"/>
      <c r="F275" s="112"/>
      <c r="G275" s="112"/>
      <c r="H275" s="112"/>
      <c r="I275" s="35"/>
    </row>
    <row r="276" spans="2:9" ht="12.75">
      <c r="B276" s="33"/>
      <c r="C276" s="31"/>
      <c r="D276" s="112"/>
      <c r="E276" s="112"/>
      <c r="F276" s="112"/>
      <c r="G276" s="112"/>
      <c r="H276" s="112"/>
      <c r="I276" s="35"/>
    </row>
    <row r="277" spans="2:9" ht="12.75">
      <c r="B277" s="33"/>
      <c r="C277" s="31"/>
      <c r="D277" s="112"/>
      <c r="E277" s="112"/>
      <c r="F277" s="112"/>
      <c r="G277" s="112"/>
      <c r="H277" s="112"/>
      <c r="I277" s="35"/>
    </row>
    <row r="278" spans="2:9" ht="12.75">
      <c r="B278" s="33"/>
      <c r="C278" s="31"/>
      <c r="D278" s="112"/>
      <c r="E278" s="112"/>
      <c r="F278" s="112"/>
      <c r="G278" s="112"/>
      <c r="H278" s="112"/>
      <c r="I278" s="35"/>
    </row>
    <row r="279" spans="2:9" ht="12.75">
      <c r="B279" s="33"/>
      <c r="C279" s="31"/>
      <c r="D279" s="112"/>
      <c r="E279" s="112"/>
      <c r="F279" s="112"/>
      <c r="G279" s="112"/>
      <c r="H279" s="112"/>
      <c r="I279" s="35"/>
    </row>
    <row r="280" spans="2:9" ht="12.75">
      <c r="B280" s="33"/>
      <c r="C280" s="31"/>
      <c r="D280" s="112"/>
      <c r="E280" s="112"/>
      <c r="F280" s="112"/>
      <c r="G280" s="112"/>
      <c r="H280" s="112"/>
      <c r="I280" s="35"/>
    </row>
    <row r="281" spans="2:9" ht="12.75">
      <c r="B281" s="33"/>
      <c r="C281" s="31"/>
      <c r="D281" s="112"/>
      <c r="E281" s="112"/>
      <c r="F281" s="112"/>
      <c r="G281" s="112"/>
      <c r="H281" s="112"/>
      <c r="I281" s="35"/>
    </row>
    <row r="282" spans="2:9" ht="12.75">
      <c r="B282" s="33"/>
      <c r="C282" s="31"/>
      <c r="D282" s="112"/>
      <c r="E282" s="112"/>
      <c r="F282" s="112"/>
      <c r="G282" s="112"/>
      <c r="H282" s="112"/>
      <c r="I282" s="35"/>
    </row>
    <row r="283" spans="2:9" ht="12.75">
      <c r="B283" s="33"/>
      <c r="C283" s="31"/>
      <c r="D283" s="112"/>
      <c r="E283" s="112"/>
      <c r="F283" s="112"/>
      <c r="G283" s="112"/>
      <c r="H283" s="112"/>
      <c r="I283" s="35"/>
    </row>
    <row r="284" spans="2:9" ht="12.75">
      <c r="B284" s="33"/>
      <c r="C284" s="31"/>
      <c r="D284" s="112"/>
      <c r="E284" s="112"/>
      <c r="F284" s="112"/>
      <c r="G284" s="112"/>
      <c r="H284" s="112"/>
      <c r="I284" s="35"/>
    </row>
    <row r="285" spans="2:9" ht="12.75">
      <c r="B285" s="33"/>
      <c r="C285" s="31"/>
      <c r="D285" s="112"/>
      <c r="E285" s="112"/>
      <c r="F285" s="112"/>
      <c r="G285" s="112"/>
      <c r="H285" s="112"/>
      <c r="I285" s="35"/>
    </row>
    <row r="286" spans="2:9" ht="12.75">
      <c r="B286" s="33"/>
      <c r="C286" s="31"/>
      <c r="D286" s="112"/>
      <c r="E286" s="112"/>
      <c r="F286" s="112"/>
      <c r="G286" s="112"/>
      <c r="H286" s="112"/>
      <c r="I286" s="35"/>
    </row>
    <row r="287" spans="2:9" ht="12.75">
      <c r="B287" s="33"/>
      <c r="C287" s="31"/>
      <c r="D287" s="112"/>
      <c r="E287" s="112"/>
      <c r="F287" s="112"/>
      <c r="G287" s="112"/>
      <c r="H287" s="112"/>
      <c r="I287" s="35"/>
    </row>
    <row r="288" spans="2:9" ht="12.75">
      <c r="B288" s="33"/>
      <c r="C288" s="31"/>
      <c r="D288" s="112"/>
      <c r="E288" s="112"/>
      <c r="F288" s="112"/>
      <c r="G288" s="112"/>
      <c r="H288" s="112"/>
      <c r="I288" s="35"/>
    </row>
    <row r="289" spans="2:9" ht="12.75">
      <c r="B289" s="33"/>
      <c r="C289" s="31"/>
      <c r="D289" s="112"/>
      <c r="E289" s="112"/>
      <c r="F289" s="112"/>
      <c r="G289" s="112"/>
      <c r="H289" s="112"/>
      <c r="I289" s="35"/>
    </row>
    <row r="290" spans="2:9" ht="12.75">
      <c r="B290" s="33"/>
      <c r="C290" s="31"/>
      <c r="D290" s="112"/>
      <c r="E290" s="112"/>
      <c r="F290" s="112"/>
      <c r="G290" s="112"/>
      <c r="H290" s="112"/>
      <c r="I290" s="35"/>
    </row>
    <row r="291" spans="2:9" ht="12.75">
      <c r="B291" s="33"/>
      <c r="C291" s="31"/>
      <c r="D291" s="112"/>
      <c r="E291" s="112"/>
      <c r="F291" s="112"/>
      <c r="G291" s="112"/>
      <c r="H291" s="112"/>
      <c r="I291" s="35"/>
    </row>
    <row r="292" spans="2:9" ht="12.75">
      <c r="B292" s="33"/>
      <c r="C292" s="31"/>
      <c r="D292" s="112"/>
      <c r="E292" s="112"/>
      <c r="F292" s="112"/>
      <c r="G292" s="112"/>
      <c r="H292" s="112"/>
      <c r="I292" s="35"/>
    </row>
    <row r="293" spans="2:9" ht="12.75">
      <c r="B293" s="33"/>
      <c r="C293" s="31"/>
      <c r="D293" s="112"/>
      <c r="E293" s="112"/>
      <c r="F293" s="112"/>
      <c r="G293" s="112"/>
      <c r="H293" s="112"/>
      <c r="I293" s="35"/>
    </row>
    <row r="294" spans="2:9" ht="12.75">
      <c r="B294" s="33"/>
      <c r="C294" s="31"/>
      <c r="D294" s="112"/>
      <c r="E294" s="112"/>
      <c r="F294" s="112"/>
      <c r="G294" s="112"/>
      <c r="H294" s="112"/>
      <c r="I294" s="35"/>
    </row>
    <row r="295" spans="2:9" ht="12.75">
      <c r="B295" s="33"/>
      <c r="C295" s="31"/>
      <c r="D295" s="112"/>
      <c r="E295" s="112"/>
      <c r="F295" s="112"/>
      <c r="G295" s="112"/>
      <c r="H295" s="112"/>
      <c r="I295" s="35"/>
    </row>
    <row r="296" spans="2:9" ht="12.75">
      <c r="B296" s="33"/>
      <c r="C296" s="31"/>
      <c r="D296" s="112"/>
      <c r="E296" s="112"/>
      <c r="F296" s="112"/>
      <c r="G296" s="112"/>
      <c r="H296" s="112"/>
      <c r="I296" s="35"/>
    </row>
    <row r="297" spans="2:9" ht="12.75">
      <c r="B297" s="33"/>
      <c r="C297" s="31"/>
      <c r="D297" s="112"/>
      <c r="E297" s="112"/>
      <c r="F297" s="112"/>
      <c r="G297" s="112"/>
      <c r="H297" s="112"/>
      <c r="I297" s="35"/>
    </row>
    <row r="298" spans="2:9" ht="12.75">
      <c r="B298" s="33"/>
      <c r="C298" s="31"/>
      <c r="D298" s="112"/>
      <c r="E298" s="112"/>
      <c r="F298" s="112"/>
      <c r="G298" s="112"/>
      <c r="H298" s="112"/>
      <c r="I298" s="35"/>
    </row>
    <row r="299" spans="2:9" ht="12.75">
      <c r="B299" s="33"/>
      <c r="C299" s="31"/>
      <c r="D299" s="112"/>
      <c r="E299" s="112"/>
      <c r="F299" s="112"/>
      <c r="G299" s="112"/>
      <c r="H299" s="112"/>
      <c r="I299" s="35"/>
    </row>
    <row r="300" spans="2:9" ht="12.75">
      <c r="B300" s="33"/>
      <c r="C300" s="31"/>
      <c r="D300" s="112"/>
      <c r="E300" s="112"/>
      <c r="F300" s="112"/>
      <c r="G300" s="112"/>
      <c r="H300" s="112"/>
      <c r="I300" s="35"/>
    </row>
    <row r="301" spans="2:9" ht="12.75">
      <c r="B301" s="34"/>
      <c r="D301" s="36"/>
      <c r="E301" s="36"/>
      <c r="F301" s="36"/>
      <c r="G301" s="36"/>
      <c r="H301" s="36"/>
      <c r="I301" s="35"/>
    </row>
  </sheetData>
  <sheetProtection password="CDFA" sheet="1" objects="1" scenarios="1" selectLockedCells="1" selectUnlockedCells="1"/>
  <mergeCells count="288">
    <mergeCell ref="A1:I1"/>
    <mergeCell ref="D21:H21"/>
    <mergeCell ref="D8:H8"/>
    <mergeCell ref="J3:J4"/>
    <mergeCell ref="J6:J7"/>
    <mergeCell ref="C2:I2"/>
    <mergeCell ref="C3:I3"/>
    <mergeCell ref="D19:H19"/>
    <mergeCell ref="D26:H26"/>
    <mergeCell ref="D27:H27"/>
    <mergeCell ref="D28:H28"/>
    <mergeCell ref="D29:H29"/>
    <mergeCell ref="D22:H22"/>
    <mergeCell ref="D23:H23"/>
    <mergeCell ref="D24:H24"/>
    <mergeCell ref="D25:H25"/>
    <mergeCell ref="D34:H34"/>
    <mergeCell ref="D35:H35"/>
    <mergeCell ref="D36:H36"/>
    <mergeCell ref="D37:H37"/>
    <mergeCell ref="D30:H30"/>
    <mergeCell ref="D31:H31"/>
    <mergeCell ref="D32:H32"/>
    <mergeCell ref="D33:H33"/>
    <mergeCell ref="D42:H42"/>
    <mergeCell ref="D43:H43"/>
    <mergeCell ref="D44:H44"/>
    <mergeCell ref="D45:H45"/>
    <mergeCell ref="D38:H38"/>
    <mergeCell ref="D39:H39"/>
    <mergeCell ref="D40:H40"/>
    <mergeCell ref="D41:H41"/>
    <mergeCell ref="D50:H50"/>
    <mergeCell ref="D51:H51"/>
    <mergeCell ref="D52:H52"/>
    <mergeCell ref="D53:H53"/>
    <mergeCell ref="D46:H46"/>
    <mergeCell ref="D47:H47"/>
    <mergeCell ref="D48:H48"/>
    <mergeCell ref="D49:H49"/>
    <mergeCell ref="D58:H58"/>
    <mergeCell ref="D59:H59"/>
    <mergeCell ref="D60:H60"/>
    <mergeCell ref="D61:H61"/>
    <mergeCell ref="D54:H54"/>
    <mergeCell ref="D55:H55"/>
    <mergeCell ref="D56:H56"/>
    <mergeCell ref="D57:H57"/>
    <mergeCell ref="D66:H66"/>
    <mergeCell ref="D67:H67"/>
    <mergeCell ref="D68:H68"/>
    <mergeCell ref="D69:H69"/>
    <mergeCell ref="D62:H62"/>
    <mergeCell ref="D63:H63"/>
    <mergeCell ref="D64:H64"/>
    <mergeCell ref="D65:H65"/>
    <mergeCell ref="D74:H74"/>
    <mergeCell ref="D75:H75"/>
    <mergeCell ref="D76:H76"/>
    <mergeCell ref="D77:H77"/>
    <mergeCell ref="D70:H70"/>
    <mergeCell ref="D71:H71"/>
    <mergeCell ref="D72:H72"/>
    <mergeCell ref="D73:H73"/>
    <mergeCell ref="D82:H82"/>
    <mergeCell ref="D83:H83"/>
    <mergeCell ref="D84:H84"/>
    <mergeCell ref="D85:H85"/>
    <mergeCell ref="D78:H78"/>
    <mergeCell ref="D79:H79"/>
    <mergeCell ref="D80:H80"/>
    <mergeCell ref="D81:H81"/>
    <mergeCell ref="D90:H90"/>
    <mergeCell ref="D91:H91"/>
    <mergeCell ref="D92:H92"/>
    <mergeCell ref="D93:H93"/>
    <mergeCell ref="D86:H86"/>
    <mergeCell ref="D87:H87"/>
    <mergeCell ref="D88:H88"/>
    <mergeCell ref="D89:H89"/>
    <mergeCell ref="D98:H98"/>
    <mergeCell ref="D99:H99"/>
    <mergeCell ref="D100:H100"/>
    <mergeCell ref="D101:H101"/>
    <mergeCell ref="D94:H94"/>
    <mergeCell ref="D95:H95"/>
    <mergeCell ref="D96:H96"/>
    <mergeCell ref="D97:H97"/>
    <mergeCell ref="D106:H106"/>
    <mergeCell ref="D107:H107"/>
    <mergeCell ref="D108:H108"/>
    <mergeCell ref="D109:H109"/>
    <mergeCell ref="D102:H102"/>
    <mergeCell ref="D103:H103"/>
    <mergeCell ref="D104:H104"/>
    <mergeCell ref="D105:H105"/>
    <mergeCell ref="D114:H114"/>
    <mergeCell ref="D115:H115"/>
    <mergeCell ref="D116:H116"/>
    <mergeCell ref="D117:H117"/>
    <mergeCell ref="D110:H110"/>
    <mergeCell ref="D111:H111"/>
    <mergeCell ref="D112:H112"/>
    <mergeCell ref="D113:H113"/>
    <mergeCell ref="D122:H122"/>
    <mergeCell ref="D123:H123"/>
    <mergeCell ref="D124:H124"/>
    <mergeCell ref="D125:H125"/>
    <mergeCell ref="D118:H118"/>
    <mergeCell ref="D119:H119"/>
    <mergeCell ref="D120:H120"/>
    <mergeCell ref="D121:H121"/>
    <mergeCell ref="D130:H130"/>
    <mergeCell ref="D131:H131"/>
    <mergeCell ref="D132:H132"/>
    <mergeCell ref="D133:H133"/>
    <mergeCell ref="D126:H126"/>
    <mergeCell ref="D127:H127"/>
    <mergeCell ref="D128:H128"/>
    <mergeCell ref="D129:H129"/>
    <mergeCell ref="D138:H138"/>
    <mergeCell ref="D139:H139"/>
    <mergeCell ref="D140:H140"/>
    <mergeCell ref="D141:H141"/>
    <mergeCell ref="D134:H134"/>
    <mergeCell ref="D135:H135"/>
    <mergeCell ref="D136:H136"/>
    <mergeCell ref="D137:H137"/>
    <mergeCell ref="D146:H146"/>
    <mergeCell ref="D147:H147"/>
    <mergeCell ref="D148:H148"/>
    <mergeCell ref="D149:H149"/>
    <mergeCell ref="D142:H142"/>
    <mergeCell ref="D143:H143"/>
    <mergeCell ref="D144:H144"/>
    <mergeCell ref="D145:H145"/>
    <mergeCell ref="D154:H154"/>
    <mergeCell ref="D155:H155"/>
    <mergeCell ref="D156:H156"/>
    <mergeCell ref="D157:H157"/>
    <mergeCell ref="D150:H150"/>
    <mergeCell ref="D151:H151"/>
    <mergeCell ref="D152:H152"/>
    <mergeCell ref="D153:H153"/>
    <mergeCell ref="D162:H162"/>
    <mergeCell ref="D163:H163"/>
    <mergeCell ref="D164:H164"/>
    <mergeCell ref="D165:H165"/>
    <mergeCell ref="D158:H158"/>
    <mergeCell ref="D159:H159"/>
    <mergeCell ref="D160:H160"/>
    <mergeCell ref="D161:H161"/>
    <mergeCell ref="D170:H170"/>
    <mergeCell ref="D171:H171"/>
    <mergeCell ref="D172:H172"/>
    <mergeCell ref="D173:H173"/>
    <mergeCell ref="D166:H166"/>
    <mergeCell ref="D167:H167"/>
    <mergeCell ref="D168:H168"/>
    <mergeCell ref="D169:H169"/>
    <mergeCell ref="D178:H178"/>
    <mergeCell ref="D179:H179"/>
    <mergeCell ref="D180:H180"/>
    <mergeCell ref="D181:H181"/>
    <mergeCell ref="D174:H174"/>
    <mergeCell ref="D175:H175"/>
    <mergeCell ref="D176:H176"/>
    <mergeCell ref="D177:H177"/>
    <mergeCell ref="D186:H186"/>
    <mergeCell ref="D187:H187"/>
    <mergeCell ref="D188:H188"/>
    <mergeCell ref="D189:H189"/>
    <mergeCell ref="D182:H182"/>
    <mergeCell ref="D183:H183"/>
    <mergeCell ref="D184:H184"/>
    <mergeCell ref="D185:H185"/>
    <mergeCell ref="D194:H194"/>
    <mergeCell ref="D195:H195"/>
    <mergeCell ref="D196:H196"/>
    <mergeCell ref="D197:H197"/>
    <mergeCell ref="D190:H190"/>
    <mergeCell ref="D191:H191"/>
    <mergeCell ref="D192:H192"/>
    <mergeCell ref="D193:H193"/>
    <mergeCell ref="D202:H202"/>
    <mergeCell ref="D203:H203"/>
    <mergeCell ref="D204:H204"/>
    <mergeCell ref="D205:H205"/>
    <mergeCell ref="D198:H198"/>
    <mergeCell ref="D199:H199"/>
    <mergeCell ref="D200:H200"/>
    <mergeCell ref="D201:H201"/>
    <mergeCell ref="D210:H210"/>
    <mergeCell ref="D211:H211"/>
    <mergeCell ref="D212:H212"/>
    <mergeCell ref="D213:H213"/>
    <mergeCell ref="D206:H206"/>
    <mergeCell ref="D207:H207"/>
    <mergeCell ref="D208:H208"/>
    <mergeCell ref="D209:H209"/>
    <mergeCell ref="D218:H218"/>
    <mergeCell ref="D219:H219"/>
    <mergeCell ref="D220:H220"/>
    <mergeCell ref="D221:H221"/>
    <mergeCell ref="D214:H214"/>
    <mergeCell ref="D215:H215"/>
    <mergeCell ref="D216:H216"/>
    <mergeCell ref="D217:H217"/>
    <mergeCell ref="D226:H226"/>
    <mergeCell ref="D227:H227"/>
    <mergeCell ref="D228:H228"/>
    <mergeCell ref="D229:H229"/>
    <mergeCell ref="D222:H222"/>
    <mergeCell ref="D223:H223"/>
    <mergeCell ref="D224:H224"/>
    <mergeCell ref="D225:H225"/>
    <mergeCell ref="D234:H234"/>
    <mergeCell ref="D235:H235"/>
    <mergeCell ref="D236:H236"/>
    <mergeCell ref="D237:H237"/>
    <mergeCell ref="D230:H230"/>
    <mergeCell ref="D231:H231"/>
    <mergeCell ref="D232:H232"/>
    <mergeCell ref="D233:H233"/>
    <mergeCell ref="D242:H242"/>
    <mergeCell ref="D243:H243"/>
    <mergeCell ref="D244:H244"/>
    <mergeCell ref="D245:H245"/>
    <mergeCell ref="D238:H238"/>
    <mergeCell ref="D239:H239"/>
    <mergeCell ref="D240:H240"/>
    <mergeCell ref="D241:H241"/>
    <mergeCell ref="D250:H250"/>
    <mergeCell ref="D251:H251"/>
    <mergeCell ref="D252:H252"/>
    <mergeCell ref="D253:H253"/>
    <mergeCell ref="D246:H246"/>
    <mergeCell ref="D247:H247"/>
    <mergeCell ref="D248:H248"/>
    <mergeCell ref="D249:H249"/>
    <mergeCell ref="D258:H258"/>
    <mergeCell ref="D259:H259"/>
    <mergeCell ref="D260:H260"/>
    <mergeCell ref="D261:H261"/>
    <mergeCell ref="D254:H254"/>
    <mergeCell ref="D255:H255"/>
    <mergeCell ref="D256:H256"/>
    <mergeCell ref="D257:H257"/>
    <mergeCell ref="D266:H266"/>
    <mergeCell ref="D267:H267"/>
    <mergeCell ref="D268:H268"/>
    <mergeCell ref="D269:H269"/>
    <mergeCell ref="D262:H262"/>
    <mergeCell ref="D263:H263"/>
    <mergeCell ref="D264:H264"/>
    <mergeCell ref="D265:H265"/>
    <mergeCell ref="D274:H274"/>
    <mergeCell ref="D275:H275"/>
    <mergeCell ref="D276:H276"/>
    <mergeCell ref="D277:H277"/>
    <mergeCell ref="D270:H270"/>
    <mergeCell ref="D271:H271"/>
    <mergeCell ref="D272:H272"/>
    <mergeCell ref="D273:H273"/>
    <mergeCell ref="D282:H282"/>
    <mergeCell ref="D283:H283"/>
    <mergeCell ref="D284:H284"/>
    <mergeCell ref="D285:H285"/>
    <mergeCell ref="D278:H278"/>
    <mergeCell ref="D279:H279"/>
    <mergeCell ref="D280:H280"/>
    <mergeCell ref="D281:H281"/>
    <mergeCell ref="D292:H292"/>
    <mergeCell ref="D293:H293"/>
    <mergeCell ref="D286:H286"/>
    <mergeCell ref="D287:H287"/>
    <mergeCell ref="D288:H288"/>
    <mergeCell ref="D289:H289"/>
    <mergeCell ref="D298:H298"/>
    <mergeCell ref="D299:H299"/>
    <mergeCell ref="D300:H300"/>
    <mergeCell ref="C4:H7"/>
    <mergeCell ref="D294:H294"/>
    <mergeCell ref="D295:H295"/>
    <mergeCell ref="D296:H296"/>
    <mergeCell ref="D297:H297"/>
    <mergeCell ref="D290:H290"/>
    <mergeCell ref="D291:H291"/>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Olmstead, Jr.</Manager>
  <Company>Sverdrup Naval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IBR Checklist</dc:title>
  <dc:subject/>
  <dc:creator>JohnOlmstead</dc:creator>
  <cp:keywords/>
  <dc:description/>
  <cp:lastModifiedBy>Berton Manning</cp:lastModifiedBy>
  <cp:lastPrinted>2007-02-16T20:09:33Z</cp:lastPrinted>
  <dcterms:created xsi:type="dcterms:W3CDTF">2002-04-11T18:17:44Z</dcterms:created>
  <dcterms:modified xsi:type="dcterms:W3CDTF">2012-06-20T18:39:23Z</dcterms:modified>
  <cp:category/>
  <cp:version/>
  <cp:contentType/>
  <cp:contentStatus/>
</cp:coreProperties>
</file>